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rmorteck.sharepoint.com/sites/IdealCargo/Documents/VENTES &amp; MARKETING/DOCUMENTS COMMANDES-MODIF/"/>
    </mc:Choice>
  </mc:AlternateContent>
  <xr:revisionPtr revIDLastSave="13" documentId="14_{802FEF92-BAD8-42EA-BA17-BBF43402837C}" xr6:coauthVersionLast="47" xr6:coauthVersionMax="47" xr10:uidLastSave="{6C0C2033-CA23-46B6-9890-3C0C304D3A72}"/>
  <bookViews>
    <workbookView xWindow="-105" yWindow="0" windowWidth="29010" windowHeight="15585" xr2:uid="{9B53273B-7E9D-4540-BA8D-3ACCFEB211D5}"/>
  </bookViews>
  <sheets>
    <sheet name="ORDER" sheetId="3" r:id="rId1"/>
    <sheet name="# OPTIONS" sheetId="4" r:id="rId2"/>
  </sheets>
  <definedNames>
    <definedName name="_xlnm.Print_Titles" localSheetId="1">'# OPTIONS'!$1:$3</definedName>
    <definedName name="_xlnm.Print_Area" localSheetId="1">'# OPTIONS'!$A$1:$E$302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66" i="3" l="1"/>
  <c r="Q67" i="3"/>
  <c r="Q68" i="3"/>
  <c r="Q69" i="3"/>
  <c r="Q70" i="3"/>
  <c r="Q71" i="3"/>
  <c r="Q72" i="3"/>
  <c r="Q73" i="3"/>
  <c r="Q74" i="3"/>
  <c r="Q75" i="3"/>
  <c r="Q76" i="3"/>
  <c r="Q77" i="3"/>
  <c r="Q78" i="3"/>
  <c r="Q79" i="3"/>
  <c r="Q80" i="3"/>
  <c r="Q81" i="3"/>
  <c r="Q82" i="3"/>
  <c r="Q83" i="3"/>
  <c r="Q84" i="3"/>
  <c r="Q85" i="3"/>
  <c r="Q86" i="3"/>
  <c r="Q87" i="3"/>
  <c r="Q88" i="3"/>
  <c r="Q89" i="3"/>
  <c r="Q90" i="3"/>
  <c r="Q91" i="3"/>
  <c r="Q92" i="3"/>
  <c r="Q93" i="3"/>
  <c r="Q94" i="3"/>
  <c r="Q95" i="3"/>
  <c r="Q96" i="3"/>
  <c r="Q97" i="3"/>
  <c r="Q98" i="3"/>
  <c r="Q99" i="3"/>
  <c r="Q100" i="3"/>
  <c r="Q101" i="3"/>
  <c r="Q102" i="3"/>
  <c r="Q103" i="3"/>
  <c r="Q104" i="3"/>
  <c r="Q105" i="3"/>
  <c r="Q106" i="3"/>
  <c r="Q107" i="3"/>
  <c r="Q65" i="3"/>
  <c r="P47" i="3"/>
  <c r="P48" i="3"/>
  <c r="P49" i="3"/>
  <c r="P50" i="3"/>
  <c r="P51" i="3"/>
  <c r="P52" i="3"/>
  <c r="P53" i="3"/>
  <c r="P55" i="3"/>
  <c r="P44" i="3"/>
  <c r="P45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tc={90A0EBAB-AD65-4EB0-BAD6-1FB8B60172BE}</author>
  </authors>
  <commentList>
    <comment ref="BH20" authorId="0" shapeId="0" xr:uid="{90A0EBAB-AD65-4EB0-BAD6-1FB8B60172BE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What is the difference between these two 4500# options?</t>
      </text>
    </comment>
  </commentList>
</comments>
</file>

<file path=xl/sharedStrings.xml><?xml version="1.0" encoding="utf-8"?>
<sst xmlns="http://schemas.openxmlformats.org/spreadsheetml/2006/main" count="391" uniqueCount="378">
  <si>
    <t>ORDER FORM - EVOCORE</t>
  </si>
  <si>
    <t>DEALER :</t>
  </si>
  <si>
    <t>DATE OF SHIPMENT OF THE ORDER :</t>
  </si>
  <si>
    <t xml:space="preserve">TRAILER SOLD TO : </t>
  </si>
  <si>
    <t>IN INVENTORY</t>
  </si>
  <si>
    <t>FINANCED:</t>
  </si>
  <si>
    <t xml:space="preserve">MODEL : </t>
  </si>
  <si>
    <t>SERIES:</t>
  </si>
  <si>
    <t>COLOR:</t>
  </si>
  <si>
    <t>ZONE:</t>
  </si>
  <si>
    <t>Box top height:</t>
  </si>
  <si>
    <t>AXLES*:</t>
  </si>
  <si>
    <t xml:space="preserve">  F:</t>
  </si>
  <si>
    <t>R:</t>
  </si>
  <si>
    <t>* by default, the axles are with blades</t>
  </si>
  <si>
    <t>SLIDE DOOR :</t>
  </si>
  <si>
    <t>REAR DOOR :</t>
  </si>
  <si>
    <t>POPULAR OPTIONS</t>
  </si>
  <si>
    <t>REF, FOR ORDER REPLACEMENT:</t>
  </si>
  <si>
    <t>Qt:</t>
  </si>
  <si>
    <t>(measures and plan)</t>
  </si>
  <si>
    <t># Option</t>
  </si>
  <si>
    <t>Quantity</t>
  </si>
  <si>
    <t>SEND ORDER TO :</t>
  </si>
  <si>
    <t>orders@idealtrailer.com</t>
  </si>
  <si>
    <t>SIGNATURE :</t>
  </si>
  <si>
    <t>Space reserved for the manufacturer</t>
  </si>
  <si>
    <t>Precisions for option</t>
  </si>
  <si>
    <t># OPTIONS</t>
  </si>
  <si>
    <t>PLANS AND MEASURES</t>
  </si>
  <si>
    <t>NEW</t>
  </si>
  <si>
    <t>OPTION PRICE LIST</t>
  </si>
  <si>
    <t>UNIT</t>
  </si>
  <si>
    <t>STRUCTURE</t>
  </si>
  <si>
    <t>FIXED DROP FOR LOADING (BEAVERTAIL)</t>
  </si>
  <si>
    <t>FIXED DESCENT FOR REINFORCED LOADING (BEAVERTAIL)</t>
  </si>
  <si>
    <t xml:space="preserve">COMPLETE INNER WHEEL BOX+EXTERNAL LEAVES 1 1/2" </t>
  </si>
  <si>
    <t>COMPLETE INNER WHEEL BOX + EXTERNAL WINGS 1 1/2" REM 7'-8'</t>
  </si>
  <si>
    <t xml:space="preserve">SKATES WITH WELDED REAR ROLLERS (BUGGY WHEEL) </t>
  </si>
  <si>
    <t>ADDITIONAL 24" TO 16" OR 16" TO 12" FLOOR RAIL</t>
  </si>
  <si>
    <t xml:space="preserve">ADDITIONAL FLOOR RAIL 24" TO 12" OR 16" TO 8" </t>
  </si>
  <si>
    <t xml:space="preserve">FLOOR TRAVERSE TUBE FOR LOCAL REINFORCEMENT </t>
  </si>
  <si>
    <t>GOOSENECK ATTACHMENT (G/N) EXT. WITH 1 JACK 1 SPEED</t>
  </si>
  <si>
    <t>HIGH FLOOR CYLINDER ATTACHMENT (G/N) - AT 34" (TA3) AND 36" (TA4+)</t>
  </si>
  <si>
    <t xml:space="preserve">RAISED FLOOR GOOSENECK ATTACHMENT (G/N) - 44" </t>
  </si>
  <si>
    <t xml:space="preserve">HIGH FLOOR BUMPER - AT 34" FOR TA3 / 36" FOR TA4+ </t>
  </si>
  <si>
    <t>RAISED FLOOR BUMPER ATTACHMENT - AT 44"</t>
  </si>
  <si>
    <t>14'' SKIRT FOR RAISED FLOOR OPTION ONLY</t>
  </si>
  <si>
    <t>ADDITIONAL OMEGA ON WALLS GO FROM 16" TO 12"</t>
  </si>
  <si>
    <t>STEEL PLATE 16 GA. ADD. UNDER THE FLOOR FOR SCREWING</t>
  </si>
  <si>
    <t>SPECIAL CUT - RAISE BACK DOOR OPENING OF 3"</t>
  </si>
  <si>
    <t>STRAIGHT REAR STRUCTURE / LED 1.5" x 15" WITHOUT BACKLIGHT</t>
  </si>
  <si>
    <t>GALVANIZED STEEL RENTAL CORNERS</t>
  </si>
  <si>
    <t>4" FLUSH STEP FOR SIDE DOOR</t>
  </si>
  <si>
    <t>REAR STEP 9" GALVANIZED MESH WITH BUMPERS</t>
  </si>
  <si>
    <t>REAR SPOILER WITH 4 WHITE OVAL LIGHTS DEL</t>
  </si>
  <si>
    <t>ADDITIONAL HEIGHT 6"</t>
  </si>
  <si>
    <t>ADDITIONAL HEIGHT 1/2 POINT (EX. + 14'' )</t>
  </si>
  <si>
    <t>LOWER TRAILER HEIGHT N/C</t>
  </si>
  <si>
    <t>ADDITIONAL AXLE 5200 LB TA3 ELECTRIC</t>
  </si>
  <si>
    <t>ADDITIONAL AXLE 6000 LB TA4 ELECTRIC</t>
  </si>
  <si>
    <t>ADDITIONAL AXLE 7000 LB TA5 ELECTRIC</t>
  </si>
  <si>
    <t>ADDITIONAL AXLE 8000 LB TA6 ELECTRIC</t>
  </si>
  <si>
    <t xml:space="preserve">TORSION AXLE (FOR 1 AXLE) </t>
  </si>
  <si>
    <t xml:space="preserve">TORSION AXLES (FOR 2 AXLES) </t>
  </si>
  <si>
    <t xml:space="preserve">LEAF AXLES 10 000 LB HYRDAULIC BRAKES </t>
  </si>
  <si>
    <t>65</t>
  </si>
  <si>
    <t xml:space="preserve">AXLE 7000 LB TA5 INSTEAD OF 6000 LB TA4 </t>
  </si>
  <si>
    <t>TORSION AXLES 8000 LB 215/75/17.5 GWG 8000 LB</t>
  </si>
  <si>
    <t>CENTRAL AIR SUSPENSION 5200 TO 8000 LB LEAF SPRING</t>
  </si>
  <si>
    <t>ANGLE CHANGE FOR TORSIONED AXLES (ex: 22.5UP)</t>
  </si>
  <si>
    <t>SPREAD AXLE FOR TORSION AXLE ONLY</t>
  </si>
  <si>
    <t xml:space="preserve">ELECTRIC BRAKE FOR 2 000 LB AXLES </t>
  </si>
  <si>
    <t>ELECTRIC BRAKES FOR SINGLE AXLE (BATTERY INCLUDED)</t>
  </si>
  <si>
    <t>HYDRAULIC BRAKES FREE RECOIL-SINGLE AXLE SA 3500 LB</t>
  </si>
  <si>
    <t>HYDROLIC BRAKES FREE RECOIL TANDEM AXLE TA2 7000 LB</t>
  </si>
  <si>
    <t>HYDRAULIC BRAKES FREE REVERSE - TANDEM TA3 10000 LB AXLES</t>
  </si>
  <si>
    <t xml:space="preserve">HYDRAULIC BRAKES FREE RECOIL - TANDEM AXLES TA4 12000 LB </t>
  </si>
  <si>
    <t>HYDRAULIC BRAKES FREE RECOIL - TANDEM AXLES TA5 14000 LB</t>
  </si>
  <si>
    <t xml:space="preserve">ELECTRO-HYDRAULIC ACTIVATOR 1000 PSI </t>
  </si>
  <si>
    <t>PIVOT COUPLING (F/W) ADJUSTABLE TUBE (AS G/N)</t>
  </si>
  <si>
    <t>ADJUSTABLE HAND 2''-3 POSITIONS(N/C HYDRAULIC OPTION)</t>
  </si>
  <si>
    <t xml:space="preserve">ADJUSTABLE HAND 5 POS. 3'' RINGS (N/C HYDRAULIC OPTION) </t>
  </si>
  <si>
    <t>12" TRIPLE EXTENDED DRAWBAR</t>
  </si>
  <si>
    <t>24" TRIPLE EXTENDED DRAWBAR</t>
  </si>
  <si>
    <t>36" OR 48" TRIPLE EXTENDED DRAWBAR</t>
  </si>
  <si>
    <t>FULL EMBOSSED ALUMINUM COVERED DRAWBAR</t>
  </si>
  <si>
    <t xml:space="preserve">TRIPLE HEAVY DUTY DRAWBAR </t>
  </si>
  <si>
    <t>FLOOR BOX FOR SPARE TIRE</t>
  </si>
  <si>
    <t>16" TIRE (6 NUTS) INSTEAD OF 15" (6 NUTS) FOR TA3 AXLE</t>
  </si>
  <si>
    <t>15" TA2 ALUMINUM WHEEL (CAP AND 5 CHROME NUTS)</t>
  </si>
  <si>
    <t xml:space="preserve">15" TA3 ALUMINUM WHEEL (CAP AND 6 CHROME NUTS) </t>
  </si>
  <si>
    <t xml:space="preserve">16" TA4 ALUMINUM WHEEL (CAP AND 8 CHROME NUTS) </t>
  </si>
  <si>
    <t>16" TA5 ALUMINUM WHEEL (CAP AND 8 CHROME NUTS)</t>
  </si>
  <si>
    <t>SPARE TIRE #205-75-15 (TA2)</t>
  </si>
  <si>
    <t>SPARE TIRE #225-75-15 (TA3)</t>
  </si>
  <si>
    <t>SPARE TIRE #235-80-16 (TA4)</t>
  </si>
  <si>
    <t>SPARE TIRE #235-80-16 (TA5)</t>
  </si>
  <si>
    <t>SPARE TIRE #215-75-17.5 (TA6)</t>
  </si>
  <si>
    <t>ALUMINUM SPARE WHEEL #205-75-15 (TA2)</t>
  </si>
  <si>
    <t>ALUMINUM SPARE WHEEL #225-75-15 (TA3)</t>
  </si>
  <si>
    <t>ALUMINUM SPARE WHEEL #235-80-16 (TA4)</t>
  </si>
  <si>
    <t>ALUMINUM SPARE TIRE #235-85-16 (TA5)</t>
  </si>
  <si>
    <t>INSIDE TIRE SUPPORT FOR SPARE TIRE (BOTTOM OF THE WALL)</t>
  </si>
  <si>
    <t>TIRE SUPPORT INSIDE SPARE TIRE (TOP WALL + STRUCTURE)</t>
  </si>
  <si>
    <t>TIRE SUPPORT EXT. ON DRAWBAR FOR SPARE TIRE</t>
  </si>
  <si>
    <t>WHEEL CHOCKS WITH HOOKS</t>
  </si>
  <si>
    <t xml:space="preserve">7000 LB FRONT CYLINDER </t>
  </si>
  <si>
    <t>ELECTRIC JACK DOUBLE AXLE TRAILER 4500 LB</t>
  </si>
  <si>
    <t>151</t>
  </si>
  <si>
    <t>ADAPTER FOR ELECTRIC CYLINDER</t>
  </si>
  <si>
    <t>SWIVEL JACK (WITHOUT WHEEL, CAPACITY 5000 LB)</t>
  </si>
  <si>
    <t>12000 LB (4 " x 4") JAM RETRACTABLE SPRING 5 POS</t>
  </si>
  <si>
    <t>STABILIZER JACKS (SMALL SWIVEL MODEL)</t>
  </si>
  <si>
    <t xml:space="preserve">STABILIZER FEET IN REAR STRUCTURE (CAP. 1000 LB) </t>
  </si>
  <si>
    <t>STABILIZER FEET IN REAR STRUCTURE (CAP. 3000 LB)</t>
  </si>
  <si>
    <t>SCISSOR JACKS (6500 LB CAPACITY)</t>
  </si>
  <si>
    <t>7000 LB RECESSED JACK (FLOOR BACK)</t>
  </si>
  <si>
    <t>DOUBLE CYLINDER FOR GN/FW (STANDARD TA5 AND +)</t>
  </si>
  <si>
    <t>APPEARANCE KIT</t>
  </si>
  <si>
    <t>0.040" THICK PLATE INSTEAD OF 0.030" (WHITE ONLY)</t>
  </si>
  <si>
    <t>OUTER SHEET GLUED INSTEAD OF SCREWED (AV.+ MG.+ EV)</t>
  </si>
  <si>
    <t>MATTE BLACK OR METALLIC BLACK EXTERIOR SHEET</t>
  </si>
  <si>
    <t>WHITE REFLECTIVE TAPE</t>
  </si>
  <si>
    <t>RED &amp; WHITE REFLECTIVE TAPE</t>
  </si>
  <si>
    <t>RUBBER STOPPER FOR REAR BUMPER</t>
  </si>
  <si>
    <t>12" EMBOSSED ALUMINUM SELVAGE (BOTTOM INSIDE OR OUTSIDE WALL)</t>
  </si>
  <si>
    <t>16" EMBOSSED ALUMINUM SELVAGE (BOTTOM INSIDE OR OUTSIDE WALL)</t>
  </si>
  <si>
    <t>24" EMBOSSED ALUMINUM SELVAGE (BOTTOM INSIDE OR OUTSIDE WALL)</t>
  </si>
  <si>
    <t xml:space="preserve">REMOVABLE STEP FOR SIDE DOOR (1 STEP) </t>
  </si>
  <si>
    <t>REMOVABLE STEP FOR SIDE DOOR (2 STEPS)</t>
  </si>
  <si>
    <t>4" MOULDING WITH RED &amp; WHITE REFLECTIVE STRIP</t>
  </si>
  <si>
    <t xml:space="preserve">36" HIGH STONE GUARD INSTEAD OF 24" </t>
  </si>
  <si>
    <t>STONE GUARD 48" HIGH INSTEAD OF 24''</t>
  </si>
  <si>
    <t>ANODIZED ALUMINUM - COMPLETE BACK CAP</t>
  </si>
  <si>
    <t>ANODIZED ALUMINUM - FRONT CORNERS REM.5' &amp; 6' OR G/N &amp; F/W</t>
  </si>
  <si>
    <t>ANODIZED ALUMINUM - 7', 8' &amp; 8.5' TRAILER FRONT CORNERS</t>
  </si>
  <si>
    <t>ANODIZED ALUMINUM - 24'' HIGH SIDES</t>
  </si>
  <si>
    <t>ANODIZED ALUMINUM - ON BACK DOOR - 24'' HIGH</t>
  </si>
  <si>
    <t>22" X 48" TRANSLUCENT FIBER ROOF</t>
  </si>
  <si>
    <t>ONE-PIECE TRANSLUCENT ROOF (REVOLUTION &amp; ADVANTAGES)</t>
  </si>
  <si>
    <t>2-TONE SHEET METAL -WITH DIAGONAL CHROME BAND</t>
  </si>
  <si>
    <t>CAP FIBER SAME COLOR AS THE TRAILER (CLASSIC &amp; V-NOSE)</t>
  </si>
  <si>
    <t>ROUND DOCUMENT HOLDER (4'')</t>
  </si>
  <si>
    <t xml:space="preserve">FLOOR ANCHOR CAP. 5000 LB + STEEL PLATE </t>
  </si>
  <si>
    <t xml:space="preserve">ALUMINUM LADDER (INSTALLED IN THE CENTER OF THE TRAILER) </t>
  </si>
  <si>
    <t>EMBOSSED ALUMINUM WALL LADDER</t>
  </si>
  <si>
    <t>E-TRACK SCREWED OVER THE FLOOR (WITH STEEL PLATE)</t>
  </si>
  <si>
    <t>E-TRACK (DOCKING RAIL) TO WELDED WALL (RECESSED IN WALL)</t>
  </si>
  <si>
    <t xml:space="preserve">E-TRACK (TIE-DOWN RAIL) HORIZONTAL FRONT WELDED WALL </t>
  </si>
  <si>
    <t>E-TRACK (LASHING RAIL) (ON THE WALL SCREWED OVER THE CONTROL)</t>
  </si>
  <si>
    <t>12" ALUMINUM LADDER STAND WALKWAY</t>
  </si>
  <si>
    <t>GANGWAY ON 18" ALUMINUM LADDER STAND</t>
  </si>
  <si>
    <t xml:space="preserve">WALKWAY ON LADDER SUPPORT GALVANIZED STEEL 12" </t>
  </si>
  <si>
    <t>24" GALVANIZED STEEL LADDER WALKWAY</t>
  </si>
  <si>
    <t>ALUMINUM ROOF PLATE 8' x 8' + BARRIER</t>
  </si>
  <si>
    <t>ALUMINUM ROOF PLATE 8' x 8' WITHOUT BARRIER</t>
  </si>
  <si>
    <t xml:space="preserve">24" X 12' LONG RECESSED ALUMINUM MOVING RAMP </t>
  </si>
  <si>
    <t>ALUMINUM LADDER RACK ON THE ROOF</t>
  </si>
  <si>
    <t xml:space="preserve">ALUMINUM LADDER SUPPORT (FOR 5'-6'-7' WIDE) </t>
  </si>
  <si>
    <t>FLOOR-MOUNTED STEEL MOTORCYCLE RACK</t>
  </si>
  <si>
    <t>STAINLESS STEEL MOTORCYCLE RACK EMBEDDED IN FLOOR</t>
  </si>
  <si>
    <t xml:space="preserve">TUBE FOR UNDER BUMPER HITCH + 4 STRAND FILLER </t>
  </si>
  <si>
    <t>12" X 20" HORIZONTAL WINDOW</t>
  </si>
  <si>
    <t>18" X 22" HORIZONTAL OR VERTICAL WINDOW</t>
  </si>
  <si>
    <t>29" X 30" HORIZONTAL OR VERTICAL WINDOW</t>
  </si>
  <si>
    <t>FAN COVER MAX AIR WHITE</t>
  </si>
  <si>
    <t>FAN COVER MAX SMOKED AIR</t>
  </si>
  <si>
    <t>ADDITIONAL CEILING TUBE FRAME 14" X 14" OPENING (UNDRILLED ROOF PLATE)</t>
  </si>
  <si>
    <t>FAN FOR MANUAL CEILING (14'' x 14'')</t>
  </si>
  <si>
    <t xml:space="preserve">110 VOLT FAN FOR 1-SPEED CEILING (14''x14'') </t>
  </si>
  <si>
    <t>12 VOLT FAN FOR 1-SPEED CEILING (14''x14'')</t>
  </si>
  <si>
    <t xml:space="preserve">FAN-TASTIC VENT " 12 VOLT </t>
  </si>
  <si>
    <t>2 POSITION FAN ALUMINUM INTERIOR FINISH</t>
  </si>
  <si>
    <t>PLASTIC SIDE FAN (WHITE OR BLACK)</t>
  </si>
  <si>
    <t>FLETTNER FAN</t>
  </si>
  <si>
    <t>DOOR IN FRONT WITH LOCKS</t>
  </si>
  <si>
    <t>FRONT CABINET UNDER DECK SHELF &amp; BOTTOM GRILL-2 DOORS</t>
  </si>
  <si>
    <t>INTERIOR STORAGE SPACE (WITHOUT DOOR) (BETWEEN THE 2 JACKS)</t>
  </si>
  <si>
    <t xml:space="preserve">GENERAL CABINET DOOR+DRAWER(23" H x 24" W x 24" D) </t>
  </si>
  <si>
    <t xml:space="preserve">GENERAL CABINET DOOR+DRAWER(25" H x 40" W x 36" D) </t>
  </si>
  <si>
    <t>GENERAL CABINET DOOR WITHOUT DRAWER(23" H x 24" W x 24" D)</t>
  </si>
  <si>
    <t>GENERAL CABINET DOOR WITHOUT DRAWER(25" H x 40" W x 36" D)</t>
  </si>
  <si>
    <t>23" X 30" GENERATOR DOOR FLUSHLOCK HANDLE WITH LOCK</t>
  </si>
  <si>
    <t>GENERATOR DOOR 26" X 40" FLUSHLOCK HANDLE WITH LOCK</t>
  </si>
  <si>
    <t>20'' X 20'' DOOR WITH FLUSHLOCK HANDLES FOR MULTIPLE USE</t>
  </si>
  <si>
    <t>DOUBLE DOOR + LOCK CAM RIGHT/LOCK LEFT</t>
  </si>
  <si>
    <t xml:space="preserve">REAR DOOR 4 SECTIONS FOR 2 DOOR OPENING MIDDLE </t>
  </si>
  <si>
    <t>ADDITIONAL ALUMINUM HINGE</t>
  </si>
  <si>
    <t>ADDITIONAL ZINC HINGE</t>
  </si>
  <si>
    <t>FLUSH LOCK &amp; BAR LOCK SIDE DOOR ONLY</t>
  </si>
  <si>
    <t>GAS DOOR 12" X 12" (SAME COLOR AS TRAILER)</t>
  </si>
  <si>
    <t xml:space="preserve">COMPRESSION LOCK WITH KEYS </t>
  </si>
  <si>
    <t>ALUMINUM DOUBLE DOORS KIT: HINGES, BAR LOCK &amp; CAM LOCK</t>
  </si>
  <si>
    <t>ALUMINUM RAMP DOOR KIT: HINGES, BAR LOCK &amp; CAM LOCK</t>
  </si>
  <si>
    <t>ALUMINUM SIDE DOOR KIT: HINGES, BAR LOCK &amp; CAM LOCK</t>
  </si>
  <si>
    <t>CONCESSION DOOR "T" HANDLES &amp; GAS CYLINDER 6' X 4'</t>
  </si>
  <si>
    <t xml:space="preserve">CONCESSION DOOR "T" HANDLES &amp; GAS CYLINDER 7' X 4' </t>
  </si>
  <si>
    <t xml:space="preserve">CONCESSION DOOR "T" HANDLES &amp; GAS CYLINDER 8' X 4' </t>
  </si>
  <si>
    <t>24 " SIDE DOOR (ADDITIONAL)</t>
  </si>
  <si>
    <t>32" SIDE DOOR (ADDITIONAL)</t>
  </si>
  <si>
    <t>36" SIDE DOOR (ADDITIONAL)</t>
  </si>
  <si>
    <t>48" SIDE DOOR (ADDITIONAL)</t>
  </si>
  <si>
    <t>SIDE DOOR OPTION IN V-NOSE</t>
  </si>
  <si>
    <t xml:space="preserve">ESCAPE DOOR 54" + 3 HINGES + BAR LOCK ABOVE WINGS </t>
  </si>
  <si>
    <t>RV SIDE DOOR SAME COLOR AS TRAILER</t>
  </si>
  <si>
    <t xml:space="preserve">1200 LB CAPACITY RAMP DOOR WITH SPRINGS </t>
  </si>
  <si>
    <t>4500 LB CAPACITY SPRING LOADED RAMP CARRIER</t>
  </si>
  <si>
    <t>7000 LB CAPACITY SPRING LOADED RAMP CARRIER</t>
  </si>
  <si>
    <t>RAMP DOOR IN SIDE CAPACITY 1200 LB - WITH SPRINGS</t>
  </si>
  <si>
    <t>1200 LB CAPACITY RAMP DOOR IN FRONT WALL - WITH SPRINGS</t>
  </si>
  <si>
    <t>DELUXE HANDLE REINFORCED STAINLESS STEEL RAMP DOOR</t>
  </si>
  <si>
    <t>EMBOSSED ALUMINUM DOOR BOTTOM LAP (1200 LB RAMP DOOR)</t>
  </si>
  <si>
    <t>LAP EMBOSSED ALUMINUM SEAL BETWEEN BUMPER &amp; DOOR</t>
  </si>
  <si>
    <t>WOODEN ROLL-UP DOOR PAINTED WHITE EXTERIOR</t>
  </si>
  <si>
    <t>WOODEN ROLL-UP DOOR PAINTED EXTERIOR COLOR</t>
  </si>
  <si>
    <t xml:space="preserve">ROLL-UP DOOR ADD. HEIGHT + 12" ALL MODELS </t>
  </si>
  <si>
    <t>12 VOLT ADDITIONAL WIRING FOR FUTURE EQUIPMENT</t>
  </si>
  <si>
    <t xml:space="preserve">12 VOLT BATTERY + ELECTRICAL WIRING (WITHOUT BOX) </t>
  </si>
  <si>
    <t>12 VOLT BATTERY + ELECTRICAL WIRING AND PLASTIC BOX</t>
  </si>
  <si>
    <t>1 SWITCH WITH TIMER</t>
  </si>
  <si>
    <t>1 ADDITIONAL 12 VOLT SWITCH</t>
  </si>
  <si>
    <t>2 THREE-WAY 12 VOLT SWITCHES</t>
  </si>
  <si>
    <t>EVO BASIC CHARGING LIGHT</t>
  </si>
  <si>
    <t>LED MARKER LIGHTS ON BOTH SIDES OPPOSITE</t>
  </si>
  <si>
    <t>LUXURY EXTERIOR LIGHT + INTERIOR SWITCH</t>
  </si>
  <si>
    <t>426</t>
  </si>
  <si>
    <t>LED INTERIOR LIGHT - 40" BAND (REPLACING THE STD CEILING LIGHT)</t>
  </si>
  <si>
    <t>2 PARKING LIGHTS AND TURN SIGNAL DEL STOP MORE</t>
  </si>
  <si>
    <t>ADDITIONAL DEL TEMPLATE LIGHT</t>
  </si>
  <si>
    <t>12 VOLT PLUG-IN LIGHTER SOCKET INSTALLED INSIDE</t>
  </si>
  <si>
    <t>HID LED CEILING LIGHT TO REPLACE STD LED CEILING LIGHTS</t>
  </si>
  <si>
    <t>LED CEILING LIGHT (ADDITIONAL)</t>
  </si>
  <si>
    <t>DEL HID CEILING LIGHT (ADDITIONAL)</t>
  </si>
  <si>
    <t>ELECTRICAL KIT : 1 CON. EXT. MALE FOR 15 AMP/1 FLUO 48" INPUT /1 SWITCH / 1 INT. PLUG</t>
  </si>
  <si>
    <t>ELECTRICAL KIT : 1 X 30 AMPS 110 VOLT/TWISTLOCKL/4 INTERIOR OUTLETS/ 3 FLUO 48"</t>
  </si>
  <si>
    <t>1 ELECTRICAL INPUT 50 AMPS 220 VOLT/ TWIST LOCK/ 4 OUTLETS INT/3 FLUO 48"</t>
  </si>
  <si>
    <t>1 INPUT 30 AMPS 110 VOLT / TWIST LOCK/ 2 BREAKERS 15 AMPS</t>
  </si>
  <si>
    <t>1 X 15 AMPS 110 VOLT INPUT 1 DOUBLE SOCKET (BACK TO BACK)</t>
  </si>
  <si>
    <t xml:space="preserve">1 INPUT 15 AMPS 110 VOLT CONNECTION EXT. MALE &amp; INT. WIRE </t>
  </si>
  <si>
    <t xml:space="preserve">WALL HEATER 2000 WATTS 220 VOLTS + INT. THERMOSTAT </t>
  </si>
  <si>
    <t xml:space="preserve">WALL HEATER 3000 WATTS 220 VOLTS + INT. THERMOSTAT </t>
  </si>
  <si>
    <t>AIR CONDITIONING 110 VOLT 13500 BTU</t>
  </si>
  <si>
    <t>5600 BTU HEATING ELEMENT FOR AIR CONDITIONING</t>
  </si>
  <si>
    <t>FLUORESCENT 110 VOLT H.O. 48" (without switch)</t>
  </si>
  <si>
    <t xml:space="preserve">1 SWITCH 110 VOLT </t>
  </si>
  <si>
    <t>1 EXTERIOR 110 VOLT OUTLET</t>
  </si>
  <si>
    <t xml:space="preserve">1 INTERIOR 110 VOLT OUTLET </t>
  </si>
  <si>
    <t>2 THREE-WAY SWITCHES 110 VOLTS</t>
  </si>
  <si>
    <t>500 WATT LIGHT (RECESSED IN THE EXTERIOR WALL)</t>
  </si>
  <si>
    <t>LUAN FINISH WHITE PLASTIC FILM 1/4'' CEILING</t>
  </si>
  <si>
    <t>FIBERGLASS FINISH LAMINATED TO THE CEILING (ON PLYWOOD)</t>
  </si>
  <si>
    <t>WHITE ALUMINUM CEILING FINISH ON 3/8 PLYWOOD</t>
  </si>
  <si>
    <t>REVOLUTION CEILING REINFORCED PLYWOOD 3/8 UNDER SHEET ROOF</t>
  </si>
  <si>
    <t>1/2" PLYWOOD ON THE WALL TO REPLACE 3/8"</t>
  </si>
  <si>
    <t>5/8" BLACK PLYWOOD ON THE WALL TO REPLACE 3/8"</t>
  </si>
  <si>
    <t>LAUAN WITH WHITE PLASTIC FILM 1/4" ON WALL</t>
  </si>
  <si>
    <t>LAUAN PLASTIC WHITE 1/4 WALL THROUGH 3/8</t>
  </si>
  <si>
    <t xml:space="preserve">FIBERGLASS LAMINATED TO WALL (ON 3/8 PLYWOOD) </t>
  </si>
  <si>
    <t xml:space="preserve">WHITE ALUMINUM SCREWED TO PLYWOOD WALL </t>
  </si>
  <si>
    <t>PARTITION WALL (2 "X4")</t>
  </si>
  <si>
    <t>INSULATING A PARTITION WALL</t>
  </si>
  <si>
    <t>24'' DOOR IN WALL PARTITION + FLUSH LOCK + PIANO HINGE</t>
  </si>
  <si>
    <t>32'' DOOR IN WALL PARTITION + FLUSH LOCK + PIANO HINGE</t>
  </si>
  <si>
    <t>WHITE SHEET METAL ON BOTH SIDES OF THE PARTITION WALL + DOOR</t>
  </si>
  <si>
    <t>ALUMINUM EMBOSSED SCREW-FLOOR (GALVANIZED INNER FLANGES)</t>
  </si>
  <si>
    <t xml:space="preserve">EMBOSSED ALUMINUM RAMP - SCREWED </t>
  </si>
  <si>
    <t xml:space="preserve">2'' X 6'' TREATED FLOOR + 5/8'' PLYWOOD OVER </t>
  </si>
  <si>
    <t>HARDWOOD FLOOR (AS A TRAILER, 1 1/8" )</t>
  </si>
  <si>
    <t>BLACK &amp; WHITE CHECKERBOARD PATTERN LINER</t>
  </si>
  <si>
    <t>2 GALVANIZED STEEL STRIPS SCREWED TO THE FLOOR</t>
  </si>
  <si>
    <t>2 LAYERS OF 5/8'' PLYWOOD ON FLOOR</t>
  </si>
  <si>
    <t>511</t>
  </si>
  <si>
    <t>3/4" BC FIR FLOOR INSTEAD OF 5/8" STD</t>
  </si>
  <si>
    <t>SKI GUIDE ON FLOOR AND DOOR REAR RAMP</t>
  </si>
  <si>
    <t>EXTRUDED ALUMINUM FLOOR</t>
  </si>
  <si>
    <t>RHINO LINING BLACK</t>
  </si>
  <si>
    <t>STYROFOAM R-5 INSULATION UNFINISHED CEILING</t>
  </si>
  <si>
    <t>CEILING INSULATION : ISOFOIL 2" - WITHOUT FINISH</t>
  </si>
  <si>
    <t xml:space="preserve">THERMOFOIL INSULATION 3/16" BETWEEN STRUC. &amp; ROOF SHEET </t>
  </si>
  <si>
    <t xml:space="preserve">3" URETHANE CEILING INSULATION WITH 3/8 PLYWOOD FINISH </t>
  </si>
  <si>
    <t>INSULATION STYROFOAM R-5 WALL FINISH PLYWOOD 3/8</t>
  </si>
  <si>
    <t>WALL INSULATION : ISOFOIL 2"</t>
  </si>
  <si>
    <t>3" URETHANE INSULATION ON WALL WITH 3/8" PLYWOOD FINISH</t>
  </si>
  <si>
    <t>URETHANE 1" BELOW FLOOR</t>
  </si>
  <si>
    <t>URETHANE 3" BELOW FLOOR</t>
  </si>
  <si>
    <t>KIT FIN. ALUM. WHITE WALL/CEILING/FLOOR CHECKER</t>
  </si>
  <si>
    <t xml:space="preserve">KIT FIN. ALUM. WHITE WALL/FLOOR CHECKER FLOOR/RAMP </t>
  </si>
  <si>
    <t>SHELF ALONE OR INSIDE A CABINET</t>
  </si>
  <si>
    <t xml:space="preserve">LOWER CABINET WITHOUT DOOR </t>
  </si>
  <si>
    <t>L-SHAPED EXTENSION FOR LOWER CABINET</t>
  </si>
  <si>
    <t>UPPER CABINET WITHOUT DOOR</t>
  </si>
  <si>
    <t>CLOSET WITH DOOR (84" H X 24" W X 24" D)</t>
  </si>
  <si>
    <t>CABINET DOOR (SOLD INDIVIDUALLY)</t>
  </si>
  <si>
    <t>INTERIOR SHELF FOR CLOSET ONLY</t>
  </si>
  <si>
    <t>43-1</t>
  </si>
  <si>
    <t>ADDITIONAL HEIGHT 12" (FOR SA AND TA TRAILERS)</t>
  </si>
  <si>
    <t>44-1</t>
  </si>
  <si>
    <t>ADDITIONAL HEIGHT 24" (FOR SA AND TA TRAILERS)</t>
  </si>
  <si>
    <t>61-1</t>
  </si>
  <si>
    <t>LOW-PROFILE LEAF AXLES FOR TA2</t>
  </si>
  <si>
    <t>61-2</t>
  </si>
  <si>
    <t>LOW-PROFILE LEAF AXLES FOR TA3</t>
  </si>
  <si>
    <t>61-3</t>
  </si>
  <si>
    <t>LOW-PROFILE LEAF AXLES FOR TA4 &amp; +</t>
  </si>
  <si>
    <t>62-1</t>
  </si>
  <si>
    <t>TORSION AXLES FOR TA2</t>
  </si>
  <si>
    <t>62-2</t>
  </si>
  <si>
    <t>TORSION AXLES FOR TA3</t>
  </si>
  <si>
    <t>62-3</t>
  </si>
  <si>
    <t>TORSION AXLES FOR TA4 &amp; +</t>
  </si>
  <si>
    <t>63-1</t>
  </si>
  <si>
    <t>ADDITIONAL LEAF AXLE 10 000 LB HYRDAULIC BRAKES</t>
  </si>
  <si>
    <t>85-1</t>
  </si>
  <si>
    <t>HYDRAULIC BRAKES (GOOSENECK) - TANDEM AXLES</t>
  </si>
  <si>
    <t>86-1</t>
  </si>
  <si>
    <t>87-1</t>
  </si>
  <si>
    <t>88-1</t>
  </si>
  <si>
    <t>128-1</t>
  </si>
  <si>
    <t>SPARE TIRE #205-65-10 (TA1)</t>
  </si>
  <si>
    <t>129-1</t>
  </si>
  <si>
    <t>SPARE TIRE#175-80-13 (TA2) ANTARTIC ADVANTAGE</t>
  </si>
  <si>
    <t>130-1</t>
  </si>
  <si>
    <t>SPARE WHEEL #235-80-16 (TA3) (16" TIRE INSTEAD OF 15")</t>
  </si>
  <si>
    <t>200-2</t>
  </si>
  <si>
    <t>24'' STONE GUARD INSTEAD OF 12''</t>
  </si>
  <si>
    <t>329-1</t>
  </si>
  <si>
    <t>FLUSH LOCK ONLY (AVAILABLE FOR 5'-6'-7' HIGHT STANDARD )</t>
  </si>
  <si>
    <t>352-1</t>
  </si>
  <si>
    <t xml:space="preserve">CONCESSION DOOR "T" HANDLES &amp; GAS CYLINDER 6' X 5' </t>
  </si>
  <si>
    <t>353-1</t>
  </si>
  <si>
    <t xml:space="preserve">CONCESSION DOOR "T" HANDLES &amp; GAS CYLINDER 7' X 5' </t>
  </si>
  <si>
    <t>354-1</t>
  </si>
  <si>
    <t xml:space="preserve">CONCESSION DOOR T-HANDLES &amp; GAS CYLINDER 8' X 5' </t>
  </si>
  <si>
    <t>360-1</t>
  </si>
  <si>
    <t xml:space="preserve">24" SIDE DOOR TO REPLACE STAND DOOR 32'' </t>
  </si>
  <si>
    <t>362-1</t>
  </si>
  <si>
    <t>36" SIDE DOOR TO REPLACE STANDARD 32" DOOR</t>
  </si>
  <si>
    <t>363-1</t>
  </si>
  <si>
    <t xml:space="preserve">48" SIDE DOOR TO REPLACE STANDARD 32'' DOOR </t>
  </si>
  <si>
    <t>382-1</t>
  </si>
  <si>
    <t>4500 LB RAMP HOLDER WITH SPRING TO REPLACE THE 1200</t>
  </si>
  <si>
    <t>387-1</t>
  </si>
  <si>
    <t>HD EMBOSSED ALUMINUM DOOR BOTTOM LAP (FOR RAMP DOOR)</t>
  </si>
  <si>
    <t>387-2</t>
  </si>
  <si>
    <t>WOODEN DOOR BASE LAP (1200 LB RAMP DOOR)</t>
  </si>
  <si>
    <t>413-1</t>
  </si>
  <si>
    <t>ADDITIONAL 'ADVANTAGES' CEILING LIGHT WITH INTEGRATED SWITCH</t>
  </si>
  <si>
    <t>422-1</t>
  </si>
  <si>
    <t>600 LUMENS DEL CHARGING LIGHTS PLUGGED ON LIGHT</t>
  </si>
  <si>
    <t>432-1</t>
  </si>
  <si>
    <t>REARING LIGHT</t>
  </si>
  <si>
    <t>452-1</t>
  </si>
  <si>
    <t>1 INPUT 50 AMPS 220 VOLTS / 25' OF WIRE/ 2 BREAKERS 15 AMPS</t>
  </si>
  <si>
    <t>484-1</t>
  </si>
  <si>
    <t>3/4 BC PLYWOOD TO WALL REPLACING 3/8"</t>
  </si>
  <si>
    <t>56H</t>
  </si>
  <si>
    <t>ADDITIONAL AXLE 3500 LB TA2 HYDRAULIC</t>
  </si>
  <si>
    <t>57H</t>
  </si>
  <si>
    <t>ADDITIONAL AXLE 5200 LB TA3 HYDRAULIC</t>
  </si>
  <si>
    <t>58H</t>
  </si>
  <si>
    <t>ADDITIONAL AXLE 6000 LB TA4 HYDRAULIC</t>
  </si>
  <si>
    <t>59H</t>
  </si>
  <si>
    <t>ADDITIONAL AXLE 7000 LB TA5 HYDRAULIC</t>
  </si>
  <si>
    <t>60H</t>
  </si>
  <si>
    <t>ADDITIONAL AXLE 8000 LB TA6 HYDRAULIC</t>
  </si>
  <si>
    <t>FRAIS DE MODIFICATION DE COMMANDE  #566</t>
  </si>
  <si>
    <t>Comments</t>
  </si>
  <si>
    <t>ADDITIONAL OPTIONS</t>
  </si>
  <si>
    <t>ADDITIONNAL OPTIONS (use space at bottom of form for more options)</t>
  </si>
  <si>
    <t>ADDITIONAL HEIGHT 18" OR 24 " (FOR TA TRAILER)(Additional 24" for 7' and smaller)</t>
  </si>
  <si>
    <t>ADDITIONAL HEIGHT 36'' (only available on 7' and smaller)</t>
  </si>
  <si>
    <t>ADDITIONAL HEIGHT 48'' (only available on 7' and smaller)</t>
  </si>
  <si>
    <t xml:space="preserve">ADDITIONAL HEIGHT* : </t>
  </si>
  <si>
    <t>* Additional height of 24" only available on 7' wide or smaller</t>
  </si>
  <si>
    <t>inches</t>
  </si>
  <si>
    <t>Flush lock is standard</t>
  </si>
  <si>
    <t>* 2000LBS ramp door is standard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</si>
</sst>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$&quot;_);[Red]\(#,##0.00\ &quot;$&quot;\)"/>
  </numFmts>
  <fonts count="29" x14ac:knownFonts="1">
    <font>
      <sz val="10"/>
      <name val="Arial"/>
    </font>
    <font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b/>
      <i/>
      <u/>
      <sz val="8"/>
      <name val="Arial"/>
      <family val="2"/>
    </font>
    <font>
      <i/>
      <sz val="8"/>
      <name val="Arial"/>
      <family val="2"/>
    </font>
    <font>
      <sz val="10"/>
      <color indexed="10"/>
      <name val="Arial"/>
      <family val="2"/>
    </font>
    <font>
      <b/>
      <sz val="12"/>
      <color indexed="10"/>
      <name val="Arial"/>
      <family val="2"/>
    </font>
    <font>
      <b/>
      <sz val="16"/>
      <name val="Arial"/>
      <family val="2"/>
    </font>
    <font>
      <sz val="8"/>
      <name val="Arial"/>
      <family val="2"/>
    </font>
    <font>
      <u/>
      <sz val="9"/>
      <name val="Arial"/>
      <family val="2"/>
    </font>
    <font>
      <b/>
      <u/>
      <sz val="9"/>
      <name val="Arial"/>
      <family val="2"/>
    </font>
    <font>
      <b/>
      <i/>
      <sz val="8"/>
      <name val="Arial"/>
      <family val="2"/>
    </font>
    <font>
      <b/>
      <u/>
      <sz val="16"/>
      <name val="Arial"/>
      <family val="2"/>
    </font>
    <font>
      <sz val="8"/>
      <color rgb="FF000000"/>
      <name val="Tahoma"/>
      <family val="2"/>
    </font>
    <font>
      <sz val="8"/>
      <color rgb="FF000000"/>
      <name val="Segoe UI"/>
      <family val="2"/>
    </font>
    <font>
      <u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192">
    <xf numFmtId="0" fontId="0" fillId="0" borderId="0" xfId="0"/>
    <xf numFmtId="0" fontId="11" fillId="0" borderId="0" xfId="0" applyFont="1"/>
    <xf numFmtId="0" fontId="12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15" fillId="0" borderId="0" xfId="0" applyFont="1" applyAlignment="1">
      <alignment horizontal="center"/>
    </xf>
    <xf numFmtId="0" fontId="14" fillId="2" borderId="1" xfId="0" applyFont="1" applyFill="1" applyBorder="1"/>
    <xf numFmtId="0" fontId="0" fillId="2" borderId="1" xfId="0" applyFill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4" fillId="2" borderId="1" xfId="0" applyFont="1" applyFill="1" applyBorder="1"/>
    <xf numFmtId="0" fontId="15" fillId="2" borderId="1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8" fillId="0" borderId="0" xfId="0" applyFont="1"/>
    <xf numFmtId="0" fontId="4" fillId="2" borderId="1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8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5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9" fillId="0" borderId="0" xfId="0" applyFont="1" applyAlignment="1">
      <alignment horizontal="right" wrapText="1"/>
    </xf>
    <xf numFmtId="0" fontId="8" fillId="3" borderId="2" xfId="0" applyFont="1" applyFill="1" applyBorder="1" applyAlignment="1">
      <alignment horizontal="left"/>
    </xf>
    <xf numFmtId="0" fontId="0" fillId="3" borderId="2" xfId="0" applyFill="1" applyBorder="1"/>
    <xf numFmtId="0" fontId="0" fillId="3" borderId="0" xfId="0" applyFill="1"/>
    <xf numFmtId="0" fontId="13" fillId="3" borderId="3" xfId="1" applyFill="1" applyBorder="1" applyAlignment="1" applyProtection="1"/>
    <xf numFmtId="0" fontId="7" fillId="3" borderId="3" xfId="0" applyFont="1" applyFill="1" applyBorder="1"/>
    <xf numFmtId="0" fontId="14" fillId="3" borderId="0" xfId="0" applyFont="1" applyFill="1" applyProtection="1">
      <protection locked="0"/>
    </xf>
    <xf numFmtId="0" fontId="0" fillId="3" borderId="4" xfId="0" applyFill="1" applyBorder="1"/>
    <xf numFmtId="0" fontId="0" fillId="3" borderId="5" xfId="0" applyFill="1" applyBorder="1"/>
    <xf numFmtId="0" fontId="7" fillId="3" borderId="0" xfId="0" applyFont="1" applyFill="1"/>
    <xf numFmtId="49" fontId="9" fillId="3" borderId="4" xfId="0" applyNumberFormat="1" applyFont="1" applyFill="1" applyBorder="1" applyAlignment="1">
      <alignment horizontal="center"/>
    </xf>
    <xf numFmtId="0" fontId="10" fillId="3" borderId="4" xfId="0" applyFont="1" applyFill="1" applyBorder="1"/>
    <xf numFmtId="49" fontId="9" fillId="3" borderId="4" xfId="0" applyNumberFormat="1" applyFont="1" applyFill="1" applyBorder="1"/>
    <xf numFmtId="0" fontId="5" fillId="3" borderId="4" xfId="0" applyFont="1" applyFill="1" applyBorder="1" applyProtection="1">
      <protection locked="0"/>
    </xf>
    <xf numFmtId="0" fontId="12" fillId="3" borderId="0" xfId="0" applyFont="1" applyFill="1"/>
    <xf numFmtId="0" fontId="12" fillId="3" borderId="4" xfId="0" applyFont="1" applyFill="1" applyBorder="1"/>
    <xf numFmtId="0" fontId="12" fillId="3" borderId="5" xfId="0" applyFont="1" applyFill="1" applyBorder="1"/>
    <xf numFmtId="0" fontId="12" fillId="3" borderId="6" xfId="0" applyFont="1" applyFill="1" applyBorder="1"/>
    <xf numFmtId="0" fontId="12" fillId="3" borderId="7" xfId="0" applyFont="1" applyFill="1" applyBorder="1"/>
    <xf numFmtId="0" fontId="7" fillId="3" borderId="8" xfId="0" applyFont="1" applyFill="1" applyBorder="1"/>
    <xf numFmtId="0" fontId="12" fillId="3" borderId="8" xfId="0" applyFont="1" applyFill="1" applyBorder="1"/>
    <xf numFmtId="0" fontId="0" fillId="3" borderId="9" xfId="0" applyFill="1" applyBorder="1"/>
    <xf numFmtId="0" fontId="0" fillId="3" borderId="10" xfId="0" applyFill="1" applyBorder="1"/>
    <xf numFmtId="0" fontId="21" fillId="3" borderId="0" xfId="0" applyFont="1" applyFill="1"/>
    <xf numFmtId="0" fontId="5" fillId="3" borderId="0" xfId="0" applyFont="1" applyFill="1"/>
    <xf numFmtId="0" fontId="12" fillId="3" borderId="10" xfId="0" applyFont="1" applyFill="1" applyBorder="1"/>
    <xf numFmtId="0" fontId="0" fillId="3" borderId="3" xfId="0" applyFill="1" applyBorder="1"/>
    <xf numFmtId="0" fontId="0" fillId="3" borderId="11" xfId="0" applyFill="1" applyBorder="1"/>
    <xf numFmtId="0" fontId="17" fillId="3" borderId="12" xfId="0" applyFont="1" applyFill="1" applyBorder="1"/>
    <xf numFmtId="0" fontId="21" fillId="3" borderId="3" xfId="0" applyFont="1" applyFill="1" applyBorder="1"/>
    <xf numFmtId="0" fontId="17" fillId="3" borderId="3" xfId="0" applyFont="1" applyFill="1" applyBorder="1"/>
    <xf numFmtId="0" fontId="24" fillId="3" borderId="3" xfId="0" applyFont="1" applyFill="1" applyBorder="1"/>
    <xf numFmtId="0" fontId="17" fillId="3" borderId="11" xfId="0" applyFont="1" applyFill="1" applyBorder="1"/>
    <xf numFmtId="0" fontId="17" fillId="3" borderId="0" xfId="0" applyFont="1" applyFill="1"/>
    <xf numFmtId="0" fontId="24" fillId="3" borderId="0" xfId="0" applyFont="1" applyFill="1"/>
    <xf numFmtId="0" fontId="2" fillId="3" borderId="7" xfId="0" applyFont="1" applyFill="1" applyBorder="1"/>
    <xf numFmtId="0" fontId="10" fillId="3" borderId="7" xfId="0" applyFont="1" applyFill="1" applyBorder="1"/>
    <xf numFmtId="0" fontId="10" fillId="3" borderId="8" xfId="0" applyFont="1" applyFill="1" applyBorder="1"/>
    <xf numFmtId="0" fontId="10" fillId="3" borderId="0" xfId="0" applyFont="1" applyFill="1"/>
    <xf numFmtId="0" fontId="23" fillId="3" borderId="7" xfId="0" applyFont="1" applyFill="1" applyBorder="1"/>
    <xf numFmtId="0" fontId="3" fillId="3" borderId="7" xfId="0" applyFont="1" applyFill="1" applyBorder="1"/>
    <xf numFmtId="49" fontId="10" fillId="3" borderId="7" xfId="0" applyNumberFormat="1" applyFont="1" applyFill="1" applyBorder="1"/>
    <xf numFmtId="0" fontId="0" fillId="3" borderId="8" xfId="0" applyFill="1" applyBorder="1"/>
    <xf numFmtId="0" fontId="8" fillId="3" borderId="12" xfId="0" applyFont="1" applyFill="1" applyBorder="1"/>
    <xf numFmtId="0" fontId="8" fillId="3" borderId="3" xfId="0" applyFont="1" applyFill="1" applyBorder="1"/>
    <xf numFmtId="0" fontId="23" fillId="3" borderId="13" xfId="0" applyFont="1" applyFill="1" applyBorder="1"/>
    <xf numFmtId="0" fontId="23" fillId="3" borderId="4" xfId="0" applyFont="1" applyFill="1" applyBorder="1"/>
    <xf numFmtId="0" fontId="3" fillId="3" borderId="0" xfId="0" applyFont="1" applyFill="1"/>
    <xf numFmtId="0" fontId="3" fillId="3" borderId="0" xfId="0" applyFont="1" applyFill="1" applyAlignment="1">
      <alignment horizontal="left"/>
    </xf>
    <xf numFmtId="0" fontId="4" fillId="3" borderId="0" xfId="0" applyFont="1" applyFill="1"/>
    <xf numFmtId="0" fontId="9" fillId="3" borderId="0" xfId="0" applyFont="1" applyFill="1"/>
    <xf numFmtId="0" fontId="22" fillId="3" borderId="0" xfId="0" applyFont="1" applyFill="1"/>
    <xf numFmtId="0" fontId="22" fillId="3" borderId="0" xfId="0" applyFont="1" applyFill="1" applyProtection="1">
      <protection locked="0"/>
    </xf>
    <xf numFmtId="0" fontId="8" fillId="3" borderId="0" xfId="0" applyFont="1" applyFill="1"/>
    <xf numFmtId="0" fontId="1" fillId="3" borderId="0" xfId="0" applyFont="1" applyFill="1"/>
    <xf numFmtId="0" fontId="4" fillId="3" borderId="2" xfId="0" applyFont="1" applyFill="1" applyBorder="1"/>
    <xf numFmtId="0" fontId="0" fillId="3" borderId="0" xfId="0" applyFill="1" applyProtection="1">
      <protection locked="0"/>
    </xf>
    <xf numFmtId="1" fontId="3" fillId="3" borderId="0" xfId="0" applyNumberFormat="1" applyFont="1" applyFill="1" applyAlignment="1" applyProtection="1">
      <alignment horizontal="center"/>
      <protection locked="0"/>
    </xf>
    <xf numFmtId="1" fontId="0" fillId="3" borderId="0" xfId="0" applyNumberFormat="1" applyFill="1" applyAlignment="1" applyProtection="1">
      <alignment horizontal="center"/>
      <protection locked="0"/>
    </xf>
    <xf numFmtId="0" fontId="0" fillId="3" borderId="0" xfId="0" applyFill="1" applyAlignment="1" applyProtection="1">
      <alignment horizontal="center"/>
      <protection locked="0"/>
    </xf>
    <xf numFmtId="0" fontId="0" fillId="3" borderId="0" xfId="0" applyFill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16" xfId="0" applyFill="1" applyBorder="1"/>
    <xf numFmtId="0" fontId="3" fillId="3" borderId="7" xfId="0" applyFon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3" fillId="3" borderId="0" xfId="0" applyFont="1" applyFill="1" applyAlignment="1">
      <alignment horizontal="center"/>
    </xf>
    <xf numFmtId="0" fontId="0" fillId="3" borderId="17" xfId="0" applyFill="1" applyBorder="1"/>
    <xf numFmtId="0" fontId="0" fillId="3" borderId="18" xfId="0" applyFill="1" applyBorder="1"/>
    <xf numFmtId="0" fontId="0" fillId="3" borderId="2" xfId="0" applyFill="1" applyBorder="1" applyAlignment="1">
      <alignment horizontal="left" vertical="top"/>
    </xf>
    <xf numFmtId="0" fontId="0" fillId="3" borderId="19" xfId="0" applyFill="1" applyBorder="1"/>
    <xf numFmtId="1" fontId="0" fillId="3" borderId="0" xfId="0" applyNumberFormat="1" applyFill="1"/>
    <xf numFmtId="0" fontId="5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vertical="center"/>
    </xf>
    <xf numFmtId="0" fontId="5" fillId="3" borderId="3" xfId="0" applyFont="1" applyFill="1" applyBorder="1" applyAlignment="1">
      <alignment horizontal="left" vertical="center"/>
    </xf>
    <xf numFmtId="0" fontId="5" fillId="3" borderId="7" xfId="0" applyFont="1" applyFill="1" applyBorder="1"/>
    <xf numFmtId="0" fontId="12" fillId="3" borderId="7" xfId="0" applyFont="1" applyFill="1" applyBorder="1" applyAlignment="1">
      <alignment wrapText="1"/>
    </xf>
    <xf numFmtId="0" fontId="21" fillId="3" borderId="7" xfId="0" applyFont="1" applyFill="1" applyBorder="1"/>
    <xf numFmtId="0" fontId="9" fillId="3" borderId="2" xfId="0" applyFont="1" applyFill="1" applyBorder="1" applyAlignment="1" applyProtection="1">
      <alignment horizontal="right"/>
      <protection locked="0"/>
    </xf>
    <xf numFmtId="0" fontId="14" fillId="3" borderId="2" xfId="0" applyFont="1" applyFill="1" applyBorder="1" applyProtection="1">
      <protection locked="0"/>
    </xf>
    <xf numFmtId="0" fontId="6" fillId="3" borderId="2" xfId="0" applyFont="1" applyFill="1" applyBorder="1" applyProtection="1">
      <protection locked="0"/>
    </xf>
    <xf numFmtId="0" fontId="23" fillId="3" borderId="0" xfId="0" applyFont="1" applyFill="1"/>
    <xf numFmtId="0" fontId="23" fillId="3" borderId="6" xfId="0" applyFont="1" applyFill="1" applyBorder="1"/>
    <xf numFmtId="0" fontId="0" fillId="3" borderId="14" xfId="0" applyFill="1" applyBorder="1"/>
    <xf numFmtId="0" fontId="21" fillId="3" borderId="2" xfId="0" applyFont="1" applyFill="1" applyBorder="1"/>
    <xf numFmtId="0" fontId="9" fillId="3" borderId="0" xfId="0" applyFont="1" applyFill="1" applyProtection="1">
      <protection locked="0"/>
    </xf>
    <xf numFmtId="0" fontId="3" fillId="3" borderId="20" xfId="0" applyFont="1" applyFill="1" applyBorder="1"/>
    <xf numFmtId="0" fontId="0" fillId="3" borderId="21" xfId="0" applyFill="1" applyBorder="1"/>
    <xf numFmtId="0" fontId="0" fillId="3" borderId="22" xfId="0" applyFill="1" applyBorder="1"/>
    <xf numFmtId="0" fontId="0" fillId="3" borderId="23" xfId="0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textRotation="90" wrapText="1" shrinkToFit="1"/>
    </xf>
    <xf numFmtId="0" fontId="4" fillId="0" borderId="0" xfId="0" applyFont="1" applyAlignment="1">
      <alignment horizontal="center" vertical="center" textRotation="90"/>
    </xf>
    <xf numFmtId="49" fontId="4" fillId="0" borderId="0" xfId="0" applyNumberFormat="1" applyFont="1" applyAlignment="1">
      <alignment horizontal="center" vertical="center" textRotation="90"/>
    </xf>
    <xf numFmtId="49" fontId="0" fillId="0" borderId="0" xfId="0" applyNumberFormat="1" applyAlignment="1">
      <alignment horizontal="center" vertical="center"/>
    </xf>
    <xf numFmtId="49" fontId="3" fillId="0" borderId="0" xfId="0" quotePrefix="1" applyNumberFormat="1" applyFont="1" applyAlignment="1">
      <alignment horizontal="center" vertical="center"/>
    </xf>
    <xf numFmtId="17" fontId="3" fillId="0" borderId="0" xfId="0" quotePrefix="1" applyNumberFormat="1" applyFont="1" applyAlignment="1">
      <alignment horizontal="center" vertical="center"/>
    </xf>
    <xf numFmtId="0" fontId="10" fillId="3" borderId="3" xfId="0" applyFont="1" applyFill="1" applyBorder="1"/>
    <xf numFmtId="0" fontId="10" fillId="3" borderId="9" xfId="0" applyFont="1" applyFill="1" applyBorder="1"/>
    <xf numFmtId="0" fontId="10" fillId="3" borderId="10" xfId="0" applyFont="1" applyFill="1" applyBorder="1"/>
    <xf numFmtId="0" fontId="10" fillId="3" borderId="0" xfId="0" applyFont="1" applyFill="1" applyAlignment="1">
      <alignment horizontal="left"/>
    </xf>
    <xf numFmtId="0" fontId="10" fillId="3" borderId="3" xfId="0" applyFont="1" applyFill="1" applyBorder="1" applyAlignment="1">
      <alignment vertical="center"/>
    </xf>
    <xf numFmtId="0" fontId="10" fillId="3" borderId="11" xfId="0" applyFont="1" applyFill="1" applyBorder="1" applyAlignment="1">
      <alignment vertical="center"/>
    </xf>
    <xf numFmtId="0" fontId="10" fillId="3" borderId="12" xfId="0" applyFont="1" applyFill="1" applyBorder="1"/>
    <xf numFmtId="0" fontId="10" fillId="3" borderId="0" xfId="0" applyFont="1" applyFill="1" applyProtection="1">
      <protection locked="0"/>
    </xf>
    <xf numFmtId="0" fontId="6" fillId="3" borderId="0" xfId="0" applyFont="1" applyFill="1" applyProtection="1">
      <protection locked="0"/>
    </xf>
    <xf numFmtId="0" fontId="6" fillId="3" borderId="0" xfId="0" applyFont="1" applyFill="1" applyAlignment="1" applyProtection="1">
      <alignment horizontal="center"/>
      <protection locked="0"/>
    </xf>
    <xf numFmtId="0" fontId="23" fillId="3" borderId="0" xfId="0" applyFont="1" applyFill="1" applyAlignment="1">
      <alignment horizontal="left"/>
    </xf>
    <xf numFmtId="49" fontId="9" fillId="3" borderId="0" xfId="0" applyNumberFormat="1" applyFont="1" applyFill="1" applyAlignment="1">
      <alignment horizontal="center"/>
    </xf>
    <xf numFmtId="49" fontId="9" fillId="3" borderId="0" xfId="0" applyNumberFormat="1" applyFont="1" applyFill="1"/>
    <xf numFmtId="0" fontId="5" fillId="3" borderId="0" xfId="0" applyFont="1" applyFill="1" applyProtection="1">
      <protection locked="0"/>
    </xf>
    <xf numFmtId="0" fontId="28" fillId="3" borderId="0" xfId="0" applyFont="1" applyFill="1" applyAlignment="1">
      <alignment horizontal="left"/>
    </xf>
    <xf numFmtId="1" fontId="3" fillId="3" borderId="3" xfId="0" quotePrefix="1" applyNumberFormat="1" applyFont="1" applyFill="1" applyBorder="1" applyAlignment="1" applyProtection="1">
      <alignment horizontal="center"/>
      <protection locked="0"/>
    </xf>
    <xf numFmtId="1" fontId="0" fillId="3" borderId="3" xfId="0" applyNumberFormat="1" applyFill="1" applyBorder="1" applyAlignment="1" applyProtection="1">
      <alignment horizontal="center"/>
      <protection locked="0"/>
    </xf>
    <xf numFmtId="0" fontId="0" fillId="3" borderId="3" xfId="0" applyFill="1" applyBorder="1" applyAlignment="1">
      <alignment horizontal="center"/>
    </xf>
    <xf numFmtId="1" fontId="3" fillId="3" borderId="3" xfId="0" applyNumberFormat="1" applyFont="1" applyFill="1" applyBorder="1" applyAlignment="1" applyProtection="1">
      <alignment horizontal="center"/>
      <protection locked="0"/>
    </xf>
    <xf numFmtId="1" fontId="3" fillId="3" borderId="4" xfId="0" quotePrefix="1" applyNumberFormat="1" applyFont="1" applyFill="1" applyBorder="1" applyAlignment="1" applyProtection="1">
      <alignment horizontal="center"/>
      <protection locked="0"/>
    </xf>
    <xf numFmtId="1" fontId="3" fillId="3" borderId="4" xfId="0" applyNumberFormat="1" applyFont="1" applyFill="1" applyBorder="1" applyAlignment="1" applyProtection="1">
      <alignment horizontal="center"/>
      <protection locked="0"/>
    </xf>
    <xf numFmtId="0" fontId="0" fillId="3" borderId="4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3" xfId="0" applyFill="1" applyBorder="1" applyAlignment="1" applyProtection="1">
      <alignment horizontal="center"/>
      <protection locked="0"/>
    </xf>
    <xf numFmtId="0" fontId="0" fillId="3" borderId="7" xfId="0" applyFill="1" applyBorder="1" applyAlignment="1">
      <alignment horizontal="center" vertical="center" wrapText="1"/>
    </xf>
    <xf numFmtId="0" fontId="23" fillId="3" borderId="4" xfId="0" applyFont="1" applyFill="1" applyBorder="1" applyAlignment="1">
      <alignment horizontal="center"/>
    </xf>
    <xf numFmtId="0" fontId="23" fillId="3" borderId="5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0" fillId="3" borderId="0" xfId="0" applyFont="1" applyFill="1" applyAlignment="1" applyProtection="1">
      <alignment horizontal="center"/>
      <protection locked="0"/>
    </xf>
    <xf numFmtId="0" fontId="9" fillId="3" borderId="0" xfId="0" applyFont="1" applyFill="1" applyAlignment="1">
      <alignment horizontal="left"/>
    </xf>
    <xf numFmtId="0" fontId="14" fillId="3" borderId="2" xfId="0" applyFont="1" applyFill="1" applyBorder="1" applyProtection="1">
      <protection locked="0"/>
    </xf>
    <xf numFmtId="0" fontId="23" fillId="3" borderId="13" xfId="0" applyFont="1" applyFill="1" applyBorder="1" applyAlignment="1">
      <alignment horizontal="left"/>
    </xf>
    <xf numFmtId="0" fontId="23" fillId="3" borderId="4" xfId="0" applyFont="1" applyFill="1" applyBorder="1" applyAlignment="1">
      <alignment horizontal="left"/>
    </xf>
    <xf numFmtId="0" fontId="5" fillId="3" borderId="9" xfId="0" applyFont="1" applyFill="1" applyBorder="1" applyAlignment="1">
      <alignment horizontal="left"/>
    </xf>
    <xf numFmtId="0" fontId="5" fillId="3" borderId="0" xfId="0" applyFont="1" applyFill="1" applyAlignment="1">
      <alignment horizontal="left"/>
    </xf>
    <xf numFmtId="0" fontId="12" fillId="3" borderId="3" xfId="0" applyFont="1" applyFill="1" applyBorder="1" applyAlignment="1">
      <alignment horizontal="center" wrapText="1"/>
    </xf>
    <xf numFmtId="0" fontId="23" fillId="3" borderId="6" xfId="0" applyFont="1" applyFill="1" applyBorder="1" applyAlignment="1">
      <alignment horizontal="left"/>
    </xf>
    <xf numFmtId="0" fontId="23" fillId="3" borderId="7" xfId="0" applyFont="1" applyFill="1" applyBorder="1" applyAlignment="1">
      <alignment horizontal="left"/>
    </xf>
    <xf numFmtId="0" fontId="23" fillId="3" borderId="6" xfId="0" applyFont="1" applyFill="1" applyBorder="1" applyAlignment="1">
      <alignment horizontal="left" vertical="center"/>
    </xf>
    <xf numFmtId="0" fontId="23" fillId="3" borderId="7" xfId="0" applyFont="1" applyFill="1" applyBorder="1" applyAlignment="1">
      <alignment horizontal="left" vertical="center"/>
    </xf>
    <xf numFmtId="0" fontId="23" fillId="3" borderId="9" xfId="0" applyFont="1" applyFill="1" applyBorder="1" applyAlignment="1">
      <alignment horizontal="left" vertical="center"/>
    </xf>
    <xf numFmtId="0" fontId="23" fillId="3" borderId="0" xfId="0" applyFont="1" applyFill="1" applyAlignment="1">
      <alignment horizontal="left" vertical="center"/>
    </xf>
    <xf numFmtId="0" fontId="10" fillId="3" borderId="0" xfId="0" applyFont="1" applyFill="1" applyAlignment="1">
      <alignment horizontal="center" vertical="center"/>
    </xf>
    <xf numFmtId="0" fontId="7" fillId="3" borderId="7" xfId="0" applyFont="1" applyFill="1" applyBorder="1" applyAlignment="1">
      <alignment horizontal="center"/>
    </xf>
    <xf numFmtId="0" fontId="12" fillId="3" borderId="7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9" fillId="3" borderId="0" xfId="0" applyFont="1" applyFill="1" applyAlignment="1" applyProtection="1">
      <alignment horizontal="center"/>
      <protection locked="0"/>
    </xf>
    <xf numFmtId="0" fontId="25" fillId="3" borderId="0" xfId="0" applyFont="1" applyFill="1" applyAlignment="1">
      <alignment horizontal="center"/>
    </xf>
    <xf numFmtId="0" fontId="20" fillId="3" borderId="0" xfId="0" applyFont="1" applyFill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1" fontId="3" fillId="3" borderId="0" xfId="0" applyNumberFormat="1" applyFont="1" applyFill="1" applyAlignment="1" applyProtection="1">
      <alignment horizontal="center"/>
      <protection locked="0"/>
    </xf>
    <xf numFmtId="1" fontId="0" fillId="3" borderId="0" xfId="0" applyNumberFormat="1" applyFill="1" applyAlignment="1" applyProtection="1">
      <alignment horizontal="center"/>
      <protection locked="0"/>
    </xf>
    <xf numFmtId="0" fontId="0" fillId="3" borderId="0" xfId="0" applyFill="1" applyAlignment="1" applyProtection="1">
      <alignment horizontal="center"/>
      <protection locked="0"/>
    </xf>
    <xf numFmtId="0" fontId="13" fillId="3" borderId="0" xfId="1" applyFill="1" applyBorder="1" applyAlignment="1" applyProtection="1">
      <alignment horizontal="center"/>
    </xf>
    <xf numFmtId="0" fontId="2" fillId="3" borderId="0" xfId="0" applyFont="1" applyFill="1" applyAlignment="1">
      <alignment horizontal="center"/>
    </xf>
    <xf numFmtId="0" fontId="0" fillId="3" borderId="2" xfId="0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0" fontId="6" fillId="3" borderId="2" xfId="0" applyFont="1" applyFill="1" applyBorder="1" applyAlignment="1" applyProtection="1">
      <alignment horizontal="center"/>
      <protection locked="0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11" Type="http://schemas.openxmlformats.org/officeDocument/2006/relationships/customXml" Target="../customXml/item4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checked="Checked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checked="Checked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57150</xdr:colOff>
          <xdr:row>9</xdr:row>
          <xdr:rowOff>209550</xdr:rowOff>
        </xdr:from>
        <xdr:to>
          <xdr:col>52</xdr:col>
          <xdr:colOff>9525</xdr:colOff>
          <xdr:row>11</xdr:row>
          <xdr:rowOff>66675</xdr:rowOff>
        </xdr:to>
        <xdr:sp macro="" textlink="">
          <xdr:nvSpPr>
            <xdr:cNvPr id="3137" name="Check Box 65" hidden="1">
              <a:extLst>
                <a:ext uri="{63B3BB69-23CF-44E3-9099-C40C66FF867C}">
                  <a14:compatExt spid="_x0000_s3137"/>
                </a:ext>
                <a:ext uri="{FF2B5EF4-FFF2-40B4-BE49-F238E27FC236}">
                  <a16:creationId xmlns:a16="http://schemas.microsoft.com/office/drawing/2014/main" id="{00000000-0008-0000-0000-00004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CHARCOAL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9525</xdr:colOff>
          <xdr:row>9</xdr:row>
          <xdr:rowOff>219075</xdr:rowOff>
        </xdr:from>
        <xdr:to>
          <xdr:col>45</xdr:col>
          <xdr:colOff>57150</xdr:colOff>
          <xdr:row>11</xdr:row>
          <xdr:rowOff>85725</xdr:rowOff>
        </xdr:to>
        <xdr:sp macro="" textlink="">
          <xdr:nvSpPr>
            <xdr:cNvPr id="3141" name="Check Box 69" hidden="1">
              <a:extLst>
                <a:ext uri="{63B3BB69-23CF-44E3-9099-C40C66FF867C}">
                  <a14:compatExt spid="_x0000_s3141"/>
                </a:ext>
                <a:ext uri="{FF2B5EF4-FFF2-40B4-BE49-F238E27FC236}">
                  <a16:creationId xmlns:a16="http://schemas.microsoft.com/office/drawing/2014/main" id="{00000000-0008-0000-0000-00004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WHITE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52</xdr:col>
          <xdr:colOff>123825</xdr:colOff>
          <xdr:row>9</xdr:row>
          <xdr:rowOff>219075</xdr:rowOff>
        </xdr:from>
        <xdr:to>
          <xdr:col>57</xdr:col>
          <xdr:colOff>66675</xdr:colOff>
          <xdr:row>11</xdr:row>
          <xdr:rowOff>85725</xdr:rowOff>
        </xdr:to>
        <xdr:sp macro="" textlink="">
          <xdr:nvSpPr>
            <xdr:cNvPr id="3142" name="Check Box 70" hidden="1">
              <a:extLst>
                <a:ext uri="{63B3BB69-23CF-44E3-9099-C40C66FF867C}">
                  <a14:compatExt spid="_x0000_s3142"/>
                </a:ext>
                <a:ext uri="{FF2B5EF4-FFF2-40B4-BE49-F238E27FC236}">
                  <a16:creationId xmlns:a16="http://schemas.microsoft.com/office/drawing/2014/main" id="{00000000-0008-0000-0000-00004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BLACK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104775</xdr:colOff>
          <xdr:row>10</xdr:row>
          <xdr:rowOff>85725</xdr:rowOff>
        </xdr:from>
        <xdr:to>
          <xdr:col>19</xdr:col>
          <xdr:colOff>95250</xdr:colOff>
          <xdr:row>12</xdr:row>
          <xdr:rowOff>19050</xdr:rowOff>
        </xdr:to>
        <xdr:sp macro="" textlink="">
          <xdr:nvSpPr>
            <xdr:cNvPr id="3149" name="Check Box 77" hidden="1">
              <a:extLst>
                <a:ext uri="{63B3BB69-23CF-44E3-9099-C40C66FF867C}">
                  <a14:compatExt spid="_x0000_s3149"/>
                </a:ext>
                <a:ext uri="{FF2B5EF4-FFF2-40B4-BE49-F238E27FC236}">
                  <a16:creationId xmlns:a16="http://schemas.microsoft.com/office/drawing/2014/main" id="{00000000-0008-0000-0000-00004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SPORT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9525</xdr:colOff>
          <xdr:row>4</xdr:row>
          <xdr:rowOff>0</xdr:rowOff>
        </xdr:from>
        <xdr:to>
          <xdr:col>55</xdr:col>
          <xdr:colOff>28575</xdr:colOff>
          <xdr:row>5</xdr:row>
          <xdr:rowOff>9525</xdr:rowOff>
        </xdr:to>
        <xdr:sp macro="" textlink="">
          <xdr:nvSpPr>
            <xdr:cNvPr id="3150" name="Check Box 78" hidden="1">
              <a:extLst>
                <a:ext uri="{63B3BB69-23CF-44E3-9099-C40C66FF867C}">
                  <a14:compatExt spid="_x0000_s3150"/>
                </a:ext>
                <a:ext uri="{FF2B5EF4-FFF2-40B4-BE49-F238E27FC236}">
                  <a16:creationId xmlns:a16="http://schemas.microsoft.com/office/drawing/2014/main" id="{00000000-0008-0000-0000-00004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28575</xdr:colOff>
          <xdr:row>4</xdr:row>
          <xdr:rowOff>9525</xdr:rowOff>
        </xdr:from>
        <xdr:to>
          <xdr:col>58</xdr:col>
          <xdr:colOff>85725</xdr:colOff>
          <xdr:row>5</xdr:row>
          <xdr:rowOff>19050</xdr:rowOff>
        </xdr:to>
        <xdr:sp macro="" textlink="">
          <xdr:nvSpPr>
            <xdr:cNvPr id="3151" name="Check Box 79" hidden="1">
              <a:extLst>
                <a:ext uri="{63B3BB69-23CF-44E3-9099-C40C66FF867C}">
                  <a14:compatExt spid="_x0000_s3151"/>
                </a:ext>
                <a:ext uri="{FF2B5EF4-FFF2-40B4-BE49-F238E27FC236}">
                  <a16:creationId xmlns:a16="http://schemas.microsoft.com/office/drawing/2014/main" id="{00000000-0008-0000-0000-00004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9525</xdr:colOff>
          <xdr:row>6</xdr:row>
          <xdr:rowOff>0</xdr:rowOff>
        </xdr:from>
        <xdr:to>
          <xdr:col>48</xdr:col>
          <xdr:colOff>28575</xdr:colOff>
          <xdr:row>6</xdr:row>
          <xdr:rowOff>219075</xdr:rowOff>
        </xdr:to>
        <xdr:sp macro="" textlink="">
          <xdr:nvSpPr>
            <xdr:cNvPr id="3152" name="Check Box 80" hidden="1">
              <a:extLst>
                <a:ext uri="{63B3BB69-23CF-44E3-9099-C40C66FF867C}">
                  <a14:compatExt spid="_x0000_s3152"/>
                </a:ext>
                <a:ext uri="{FF2B5EF4-FFF2-40B4-BE49-F238E27FC236}">
                  <a16:creationId xmlns:a16="http://schemas.microsoft.com/office/drawing/2014/main" id="{00000000-0008-0000-0000-00005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6"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47625</xdr:colOff>
          <xdr:row>6</xdr:row>
          <xdr:rowOff>9525</xdr:rowOff>
        </xdr:from>
        <xdr:to>
          <xdr:col>52</xdr:col>
          <xdr:colOff>76200</xdr:colOff>
          <xdr:row>6</xdr:row>
          <xdr:rowOff>228600</xdr:rowOff>
        </xdr:to>
        <xdr:sp macro="" textlink="">
          <xdr:nvSpPr>
            <xdr:cNvPr id="3153" name="Check Box 81" hidden="1">
              <a:extLst>
                <a:ext uri="{63B3BB69-23CF-44E3-9099-C40C66FF867C}">
                  <a14:compatExt spid="_x0000_s3153"/>
                </a:ext>
                <a:ext uri="{FF2B5EF4-FFF2-40B4-BE49-F238E27FC236}">
                  <a16:creationId xmlns:a16="http://schemas.microsoft.com/office/drawing/2014/main" id="{00000000-0008-0000-0000-00005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12"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104775</xdr:colOff>
          <xdr:row>17</xdr:row>
          <xdr:rowOff>19050</xdr:rowOff>
        </xdr:from>
        <xdr:to>
          <xdr:col>39</xdr:col>
          <xdr:colOff>9525</xdr:colOff>
          <xdr:row>18</xdr:row>
          <xdr:rowOff>38100</xdr:rowOff>
        </xdr:to>
        <xdr:sp macro="" textlink="">
          <xdr:nvSpPr>
            <xdr:cNvPr id="3154" name="Check Box 82" hidden="1">
              <a:extLst>
                <a:ext uri="{63B3BB69-23CF-44E3-9099-C40C66FF867C}">
                  <a14:compatExt spid="_x0000_s3154"/>
                </a:ext>
                <a:ext uri="{FF2B5EF4-FFF2-40B4-BE49-F238E27FC236}">
                  <a16:creationId xmlns:a16="http://schemas.microsoft.com/office/drawing/2014/main" id="{00000000-0008-0000-0000-00005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DOUBLE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17</xdr:row>
          <xdr:rowOff>38100</xdr:rowOff>
        </xdr:from>
        <xdr:to>
          <xdr:col>47</xdr:col>
          <xdr:colOff>66675</xdr:colOff>
          <xdr:row>18</xdr:row>
          <xdr:rowOff>28575</xdr:rowOff>
        </xdr:to>
        <xdr:sp macro="" textlink="">
          <xdr:nvSpPr>
            <xdr:cNvPr id="3157" name="Check Box 85" hidden="1">
              <a:extLst>
                <a:ext uri="{63B3BB69-23CF-44E3-9099-C40C66FF867C}">
                  <a14:compatExt spid="_x0000_s3157"/>
                </a:ext>
                <a:ext uri="{FF2B5EF4-FFF2-40B4-BE49-F238E27FC236}">
                  <a16:creationId xmlns:a16="http://schemas.microsoft.com/office/drawing/2014/main" id="{00000000-0008-0000-0000-00005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*RAMP 1200 (#381)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66675</xdr:colOff>
          <xdr:row>19</xdr:row>
          <xdr:rowOff>142875</xdr:rowOff>
        </xdr:from>
        <xdr:to>
          <xdr:col>45</xdr:col>
          <xdr:colOff>66675</xdr:colOff>
          <xdr:row>21</xdr:row>
          <xdr:rowOff>38100</xdr:rowOff>
        </xdr:to>
        <xdr:sp macro="" textlink="">
          <xdr:nvSpPr>
            <xdr:cNvPr id="3158" name="Check Box 86" hidden="1">
              <a:extLst>
                <a:ext uri="{63B3BB69-23CF-44E3-9099-C40C66FF867C}">
                  <a14:compatExt spid="_x0000_s3158"/>
                </a:ext>
                <a:ext uri="{FF2B5EF4-FFF2-40B4-BE49-F238E27FC236}">
                  <a16:creationId xmlns:a16="http://schemas.microsoft.com/office/drawing/2014/main" id="{00000000-0008-0000-0000-00005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RAMP 4500 WITH DURAFLAP (#382)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85725</xdr:colOff>
          <xdr:row>8</xdr:row>
          <xdr:rowOff>85725</xdr:rowOff>
        </xdr:from>
        <xdr:to>
          <xdr:col>21</xdr:col>
          <xdr:colOff>38100</xdr:colOff>
          <xdr:row>10</xdr:row>
          <xdr:rowOff>57150</xdr:rowOff>
        </xdr:to>
        <xdr:sp macro="" textlink="">
          <xdr:nvSpPr>
            <xdr:cNvPr id="3160" name="Check Box 88" hidden="1">
              <a:extLst>
                <a:ext uri="{63B3BB69-23CF-44E3-9099-C40C66FF867C}">
                  <a14:compatExt spid="_x0000_s3160"/>
                </a:ext>
                <a:ext uri="{FF2B5EF4-FFF2-40B4-BE49-F238E27FC236}">
                  <a16:creationId xmlns:a16="http://schemas.microsoft.com/office/drawing/2014/main" id="{00000000-0008-0000-0000-00005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EVOCORE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16</xdr:row>
          <xdr:rowOff>142875</xdr:rowOff>
        </xdr:from>
        <xdr:to>
          <xdr:col>16</xdr:col>
          <xdr:colOff>95250</xdr:colOff>
          <xdr:row>18</xdr:row>
          <xdr:rowOff>38100</xdr:rowOff>
        </xdr:to>
        <xdr:sp macro="" textlink="">
          <xdr:nvSpPr>
            <xdr:cNvPr id="3162" name="Check Box 90" hidden="1">
              <a:extLst>
                <a:ext uri="{63B3BB69-23CF-44E3-9099-C40C66FF867C}">
                  <a14:compatExt spid="_x0000_s3162"/>
                </a:ext>
                <a:ext uri="{FF2B5EF4-FFF2-40B4-BE49-F238E27FC236}">
                  <a16:creationId xmlns:a16="http://schemas.microsoft.com/office/drawing/2014/main" id="{00000000-0008-0000-0000-00005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16</xdr:row>
          <xdr:rowOff>142875</xdr:rowOff>
        </xdr:from>
        <xdr:to>
          <xdr:col>21</xdr:col>
          <xdr:colOff>19050</xdr:colOff>
          <xdr:row>18</xdr:row>
          <xdr:rowOff>38100</xdr:rowOff>
        </xdr:to>
        <xdr:sp macro="" textlink="">
          <xdr:nvSpPr>
            <xdr:cNvPr id="3163" name="Check Box 91" hidden="1">
              <a:extLst>
                <a:ext uri="{63B3BB69-23CF-44E3-9099-C40C66FF867C}">
                  <a14:compatExt spid="_x0000_s3163"/>
                </a:ext>
                <a:ext uri="{FF2B5EF4-FFF2-40B4-BE49-F238E27FC236}">
                  <a16:creationId xmlns:a16="http://schemas.microsoft.com/office/drawing/2014/main" id="{00000000-0008-0000-0000-00005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142875</xdr:colOff>
          <xdr:row>28</xdr:row>
          <xdr:rowOff>28575</xdr:rowOff>
        </xdr:from>
        <xdr:to>
          <xdr:col>42</xdr:col>
          <xdr:colOff>28575</xdr:colOff>
          <xdr:row>29</xdr:row>
          <xdr:rowOff>114300</xdr:rowOff>
        </xdr:to>
        <xdr:sp macro="" textlink="">
          <xdr:nvSpPr>
            <xdr:cNvPr id="3173" name="Check Box 101" hidden="1">
              <a:extLst>
                <a:ext uri="{63B3BB69-23CF-44E3-9099-C40C66FF867C}">
                  <a14:compatExt spid="_x0000_s3173"/>
                </a:ext>
                <a:ext uri="{FF2B5EF4-FFF2-40B4-BE49-F238E27FC236}">
                  <a16:creationId xmlns:a16="http://schemas.microsoft.com/office/drawing/2014/main" id="{00000000-0008-0000-0000-00006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MANUAL ROOF VENT 14"x14"(#300)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32</xdr:row>
          <xdr:rowOff>47625</xdr:rowOff>
        </xdr:from>
        <xdr:to>
          <xdr:col>14</xdr:col>
          <xdr:colOff>9525</xdr:colOff>
          <xdr:row>34</xdr:row>
          <xdr:rowOff>28575</xdr:rowOff>
        </xdr:to>
        <xdr:sp macro="" textlink="">
          <xdr:nvSpPr>
            <xdr:cNvPr id="3181" name="Check Box 109" hidden="1">
              <a:extLst>
                <a:ext uri="{63B3BB69-23CF-44E3-9099-C40C66FF867C}">
                  <a14:compatExt spid="_x0000_s3181"/>
                </a:ext>
                <a:ext uri="{FF2B5EF4-FFF2-40B4-BE49-F238E27FC236}">
                  <a16:creationId xmlns:a16="http://schemas.microsoft.com/office/drawing/2014/main" id="{00000000-0008-0000-0000-00006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LADDER RACK (#260)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28</xdr:row>
          <xdr:rowOff>133350</xdr:rowOff>
        </xdr:from>
        <xdr:to>
          <xdr:col>15</xdr:col>
          <xdr:colOff>38100</xdr:colOff>
          <xdr:row>30</xdr:row>
          <xdr:rowOff>19050</xdr:rowOff>
        </xdr:to>
        <xdr:sp macro="" textlink="">
          <xdr:nvSpPr>
            <xdr:cNvPr id="3182" name="Check Box 110" hidden="1">
              <a:extLst>
                <a:ext uri="{63B3BB69-23CF-44E3-9099-C40C66FF867C}">
                  <a14:compatExt spid="_x0000_s3182"/>
                </a:ext>
                <a:ext uri="{FF2B5EF4-FFF2-40B4-BE49-F238E27FC236}">
                  <a16:creationId xmlns:a16="http://schemas.microsoft.com/office/drawing/2014/main" id="{00000000-0008-0000-0000-00006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FRONT LADDER (#245)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133350</xdr:colOff>
          <xdr:row>27</xdr:row>
          <xdr:rowOff>9525</xdr:rowOff>
        </xdr:from>
        <xdr:to>
          <xdr:col>41</xdr:col>
          <xdr:colOff>66675</xdr:colOff>
          <xdr:row>28</xdr:row>
          <xdr:rowOff>95250</xdr:rowOff>
        </xdr:to>
        <xdr:sp macro="" textlink="">
          <xdr:nvSpPr>
            <xdr:cNvPr id="3183" name="Check Box 111" hidden="1">
              <a:extLst>
                <a:ext uri="{63B3BB69-23CF-44E3-9099-C40C66FF867C}">
                  <a14:compatExt spid="_x0000_s3183"/>
                </a:ext>
                <a:ext uri="{FF2B5EF4-FFF2-40B4-BE49-F238E27FC236}">
                  <a16:creationId xmlns:a16="http://schemas.microsoft.com/office/drawing/2014/main" id="{00000000-0008-0000-0000-00006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E-TRACK INSTALLED (TAPED and SCREWED) (#248)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133350</xdr:colOff>
          <xdr:row>26</xdr:row>
          <xdr:rowOff>28575</xdr:rowOff>
        </xdr:from>
        <xdr:to>
          <xdr:col>40</xdr:col>
          <xdr:colOff>9525</xdr:colOff>
          <xdr:row>27</xdr:row>
          <xdr:rowOff>85725</xdr:rowOff>
        </xdr:to>
        <xdr:sp macro="" textlink="">
          <xdr:nvSpPr>
            <xdr:cNvPr id="3184" name="Check Box 112" hidden="1">
              <a:extLst>
                <a:ext uri="{63B3BB69-23CF-44E3-9099-C40C66FF867C}">
                  <a14:compatExt spid="_x0000_s3184"/>
                </a:ext>
                <a:ext uri="{FF2B5EF4-FFF2-40B4-BE49-F238E27FC236}">
                  <a16:creationId xmlns:a16="http://schemas.microsoft.com/office/drawing/2014/main" id="{00000000-0008-0000-0000-00007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ADDITIONAL D-RINGS (FLOOR)(#243)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133350</xdr:colOff>
          <xdr:row>24</xdr:row>
          <xdr:rowOff>152400</xdr:rowOff>
        </xdr:from>
        <xdr:to>
          <xdr:col>39</xdr:col>
          <xdr:colOff>95250</xdr:colOff>
          <xdr:row>26</xdr:row>
          <xdr:rowOff>19050</xdr:rowOff>
        </xdr:to>
        <xdr:sp macro="" textlink="">
          <xdr:nvSpPr>
            <xdr:cNvPr id="3188" name="Check Box 116" hidden="1">
              <a:extLst>
                <a:ext uri="{63B3BB69-23CF-44E3-9099-C40C66FF867C}">
                  <a14:compatExt spid="_x0000_s3188"/>
                </a:ext>
                <a:ext uri="{FF2B5EF4-FFF2-40B4-BE49-F238E27FC236}">
                  <a16:creationId xmlns:a16="http://schemas.microsoft.com/office/drawing/2014/main" id="{00000000-0008-0000-0000-00007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COMPRESSION LOCK (#331)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18</xdr:row>
          <xdr:rowOff>19050</xdr:rowOff>
        </xdr:from>
        <xdr:to>
          <xdr:col>19</xdr:col>
          <xdr:colOff>76200</xdr:colOff>
          <xdr:row>20</xdr:row>
          <xdr:rowOff>19050</xdr:rowOff>
        </xdr:to>
        <xdr:sp macro="" textlink="">
          <xdr:nvSpPr>
            <xdr:cNvPr id="3191" name="Check Box 119" hidden="1">
              <a:extLst>
                <a:ext uri="{63B3BB69-23CF-44E3-9099-C40C66FF867C}">
                  <a14:compatExt spid="_x0000_s3191"/>
                </a:ext>
                <a:ext uri="{FF2B5EF4-FFF2-40B4-BE49-F238E27FC236}">
                  <a16:creationId xmlns:a16="http://schemas.microsoft.com/office/drawing/2014/main" id="{00000000-0008-0000-0000-00007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FLUSH LOCK AND BAR LOCK (#329)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29</xdr:row>
          <xdr:rowOff>152400</xdr:rowOff>
        </xdr:from>
        <xdr:to>
          <xdr:col>20</xdr:col>
          <xdr:colOff>9525</xdr:colOff>
          <xdr:row>31</xdr:row>
          <xdr:rowOff>28575</xdr:rowOff>
        </xdr:to>
        <xdr:sp macro="" textlink="">
          <xdr:nvSpPr>
            <xdr:cNvPr id="3192" name="Check Box 120" hidden="1">
              <a:extLst>
                <a:ext uri="{63B3BB69-23CF-44E3-9099-C40C66FF867C}">
                  <a14:compatExt spid="_x0000_s3192"/>
                </a:ext>
                <a:ext uri="{FF2B5EF4-FFF2-40B4-BE49-F238E27FC236}">
                  <a16:creationId xmlns:a16="http://schemas.microsoft.com/office/drawing/2014/main" id="{00000000-0008-0000-0000-00007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SPARE TIRE (#129 to 137)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10</xdr:row>
          <xdr:rowOff>85725</xdr:rowOff>
        </xdr:from>
        <xdr:to>
          <xdr:col>13</xdr:col>
          <xdr:colOff>19050</xdr:colOff>
          <xdr:row>12</xdr:row>
          <xdr:rowOff>19050</xdr:rowOff>
        </xdr:to>
        <xdr:sp macro="" textlink="">
          <xdr:nvSpPr>
            <xdr:cNvPr id="3271" name="Check Box 199" hidden="1">
              <a:extLst>
                <a:ext uri="{63B3BB69-23CF-44E3-9099-C40C66FF867C}">
                  <a14:compatExt spid="_x0000_s3271"/>
                </a:ext>
                <a:ext uri="{FF2B5EF4-FFF2-40B4-BE49-F238E27FC236}">
                  <a16:creationId xmlns:a16="http://schemas.microsoft.com/office/drawing/2014/main" id="{00000000-0008-0000-0000-0000C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WORK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66675</xdr:colOff>
          <xdr:row>18</xdr:row>
          <xdr:rowOff>19050</xdr:rowOff>
        </xdr:from>
        <xdr:to>
          <xdr:col>56</xdr:col>
          <xdr:colOff>133350</xdr:colOff>
          <xdr:row>20</xdr:row>
          <xdr:rowOff>0</xdr:rowOff>
        </xdr:to>
        <xdr:sp macro="" textlink="">
          <xdr:nvSpPr>
            <xdr:cNvPr id="3274" name="Check Box 202" hidden="1">
              <a:extLst>
                <a:ext uri="{63B3BB69-23CF-44E3-9099-C40C66FF867C}">
                  <a14:compatExt spid="_x0000_s3274"/>
                </a:ext>
                <a:ext uri="{FF2B5EF4-FFF2-40B4-BE49-F238E27FC236}">
                  <a16:creationId xmlns:a16="http://schemas.microsoft.com/office/drawing/2014/main" id="{00000000-0008-0000-0000-0000C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RAMP 4500 LB WITH DURAFLAP IN REPLACEMENT OF THE 2000 LB (#382-1)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114300</xdr:colOff>
          <xdr:row>6</xdr:row>
          <xdr:rowOff>9525</xdr:rowOff>
        </xdr:from>
        <xdr:to>
          <xdr:col>56</xdr:col>
          <xdr:colOff>123825</xdr:colOff>
          <xdr:row>6</xdr:row>
          <xdr:rowOff>228600</xdr:rowOff>
        </xdr:to>
        <xdr:sp macro="" textlink="">
          <xdr:nvSpPr>
            <xdr:cNvPr id="3410" name="Check Box 338" hidden="1">
              <a:extLst>
                <a:ext uri="{63B3BB69-23CF-44E3-9099-C40C66FF867C}">
                  <a14:compatExt spid="_x0000_s3410"/>
                </a:ext>
                <a:ext uri="{FF2B5EF4-FFF2-40B4-BE49-F238E27FC236}">
                  <a16:creationId xmlns:a16="http://schemas.microsoft.com/office/drawing/2014/main" id="{00000000-0008-0000-0000-00005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18"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85725</xdr:colOff>
          <xdr:row>6</xdr:row>
          <xdr:rowOff>9525</xdr:rowOff>
        </xdr:from>
        <xdr:to>
          <xdr:col>60</xdr:col>
          <xdr:colOff>0</xdr:colOff>
          <xdr:row>6</xdr:row>
          <xdr:rowOff>228600</xdr:rowOff>
        </xdr:to>
        <xdr:sp macro="" textlink="">
          <xdr:nvSpPr>
            <xdr:cNvPr id="3411" name="Check Box 339" hidden="1">
              <a:extLst>
                <a:ext uri="{63B3BB69-23CF-44E3-9099-C40C66FF867C}">
                  <a14:compatExt spid="_x0000_s3411"/>
                </a:ext>
                <a:ext uri="{FF2B5EF4-FFF2-40B4-BE49-F238E27FC236}">
                  <a16:creationId xmlns:a16="http://schemas.microsoft.com/office/drawing/2014/main" id="{00000000-0008-0000-0000-00005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24"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19050</xdr:colOff>
          <xdr:row>12</xdr:row>
          <xdr:rowOff>85725</xdr:rowOff>
        </xdr:from>
        <xdr:to>
          <xdr:col>47</xdr:col>
          <xdr:colOff>0</xdr:colOff>
          <xdr:row>14</xdr:row>
          <xdr:rowOff>19050</xdr:rowOff>
        </xdr:to>
        <xdr:sp macro="" textlink="">
          <xdr:nvSpPr>
            <xdr:cNvPr id="3423" name="Check Box 351" hidden="1">
              <a:extLst>
                <a:ext uri="{63B3BB69-23CF-44E3-9099-C40C66FF867C}">
                  <a14:compatExt spid="_x0000_s3423"/>
                </a:ext>
                <a:ext uri="{FF2B5EF4-FFF2-40B4-BE49-F238E27FC236}">
                  <a16:creationId xmlns:a16="http://schemas.microsoft.com/office/drawing/2014/main" id="{00000000-0008-0000-0000-00005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 TONES (#217)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38100</xdr:colOff>
          <xdr:row>9</xdr:row>
          <xdr:rowOff>19050</xdr:rowOff>
        </xdr:from>
        <xdr:to>
          <xdr:col>30</xdr:col>
          <xdr:colOff>95250</xdr:colOff>
          <xdr:row>10</xdr:row>
          <xdr:rowOff>19050</xdr:rowOff>
        </xdr:to>
        <xdr:sp macro="" textlink="">
          <xdr:nvSpPr>
            <xdr:cNvPr id="3424" name="Check Box 352" hidden="1">
              <a:extLst>
                <a:ext uri="{63B3BB69-23CF-44E3-9099-C40C66FF867C}">
                  <a14:compatExt spid="_x0000_s3424"/>
                </a:ext>
                <a:ext uri="{FF2B5EF4-FFF2-40B4-BE49-F238E27FC236}">
                  <a16:creationId xmlns:a16="http://schemas.microsoft.com/office/drawing/2014/main" id="{00000000-0008-0000-0000-00006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Gooseneck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12</xdr:row>
          <xdr:rowOff>114300</xdr:rowOff>
        </xdr:from>
        <xdr:to>
          <xdr:col>19</xdr:col>
          <xdr:colOff>9525</xdr:colOff>
          <xdr:row>15</xdr:row>
          <xdr:rowOff>47625</xdr:rowOff>
        </xdr:to>
        <xdr:sp macro="" textlink="">
          <xdr:nvSpPr>
            <xdr:cNvPr id="3436" name="Check Box 364" hidden="1">
              <a:extLst>
                <a:ext uri="{63B3BB69-23CF-44E3-9099-C40C66FF867C}">
                  <a14:compatExt spid="_x0000_s3436"/>
                </a:ext>
                <a:ext uri="{FF2B5EF4-FFF2-40B4-BE49-F238E27FC236}">
                  <a16:creationId xmlns:a16="http://schemas.microsoft.com/office/drawing/2014/main" id="{00000000-0008-0000-0000-00006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Slipper Leaf Spring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31</xdr:row>
          <xdr:rowOff>0</xdr:rowOff>
        </xdr:from>
        <xdr:to>
          <xdr:col>20</xdr:col>
          <xdr:colOff>114300</xdr:colOff>
          <xdr:row>32</xdr:row>
          <xdr:rowOff>57150</xdr:rowOff>
        </xdr:to>
        <xdr:sp macro="" textlink="">
          <xdr:nvSpPr>
            <xdr:cNvPr id="3461" name="Check Box 389" hidden="1">
              <a:extLst>
                <a:ext uri="{63B3BB69-23CF-44E3-9099-C40C66FF867C}">
                  <a14:compatExt spid="_x0000_s3461"/>
                </a:ext>
                <a:ext uri="{FF2B5EF4-FFF2-40B4-BE49-F238E27FC236}">
                  <a16:creationId xmlns:a16="http://schemas.microsoft.com/office/drawing/2014/main" id="{00000000-0008-0000-0000-00008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12" GALVANIZED WALKWAY"(#254)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25</xdr:row>
          <xdr:rowOff>133350</xdr:rowOff>
        </xdr:from>
        <xdr:to>
          <xdr:col>19</xdr:col>
          <xdr:colOff>9525</xdr:colOff>
          <xdr:row>27</xdr:row>
          <xdr:rowOff>47625</xdr:rowOff>
        </xdr:to>
        <xdr:sp macro="" textlink="">
          <xdr:nvSpPr>
            <xdr:cNvPr id="3469" name="Check Box 397" hidden="1">
              <a:extLst>
                <a:ext uri="{63B3BB69-23CF-44E3-9099-C40C66FF867C}">
                  <a14:compatExt spid="_x0000_s3469"/>
                </a:ext>
                <a:ext uri="{FF2B5EF4-FFF2-40B4-BE49-F238E27FC236}">
                  <a16:creationId xmlns:a16="http://schemas.microsoft.com/office/drawing/2014/main" id="{00000000-0008-0000-0000-00008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REAR SPOILER (#31)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24</xdr:row>
          <xdr:rowOff>104775</xdr:rowOff>
        </xdr:from>
        <xdr:to>
          <xdr:col>19</xdr:col>
          <xdr:colOff>114300</xdr:colOff>
          <xdr:row>25</xdr:row>
          <xdr:rowOff>142875</xdr:rowOff>
        </xdr:to>
        <xdr:sp macro="" textlink="">
          <xdr:nvSpPr>
            <xdr:cNvPr id="3471" name="Check Box 399" hidden="1">
              <a:extLst>
                <a:ext uri="{63B3BB69-23CF-44E3-9099-C40C66FF867C}">
                  <a14:compatExt spid="_x0000_s3471"/>
                </a:ext>
                <a:ext uri="{FF2B5EF4-FFF2-40B4-BE49-F238E27FC236}">
                  <a16:creationId xmlns:a16="http://schemas.microsoft.com/office/drawing/2014/main" id="{00000000-0008-0000-0000-00008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12" TRIPLE EXTENDED DRAWBAR(#102)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142875</xdr:colOff>
          <xdr:row>29</xdr:row>
          <xdr:rowOff>123825</xdr:rowOff>
        </xdr:from>
        <xdr:to>
          <xdr:col>41</xdr:col>
          <xdr:colOff>28575</xdr:colOff>
          <xdr:row>30</xdr:row>
          <xdr:rowOff>133350</xdr:rowOff>
        </xdr:to>
        <xdr:sp macro="" textlink="">
          <xdr:nvSpPr>
            <xdr:cNvPr id="3476" name="Check Box 404" hidden="1">
              <a:extLst>
                <a:ext uri="{63B3BB69-23CF-44E3-9099-C40C66FF867C}">
                  <a14:compatExt spid="_x0000_s3476"/>
                </a:ext>
                <a:ext uri="{FF2B5EF4-FFF2-40B4-BE49-F238E27FC236}">
                  <a16:creationId xmlns:a16="http://schemas.microsoft.com/office/drawing/2014/main" id="{00000000-0008-0000-0000-00009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FUEL DOOR (#330)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152400</xdr:colOff>
          <xdr:row>30</xdr:row>
          <xdr:rowOff>133350</xdr:rowOff>
        </xdr:from>
        <xdr:to>
          <xdr:col>57</xdr:col>
          <xdr:colOff>66675</xdr:colOff>
          <xdr:row>31</xdr:row>
          <xdr:rowOff>142875</xdr:rowOff>
        </xdr:to>
        <xdr:sp macro="" textlink="">
          <xdr:nvSpPr>
            <xdr:cNvPr id="3477" name="Check Box 405" hidden="1">
              <a:extLst>
                <a:ext uri="{63B3BB69-23CF-44E3-9099-C40C66FF867C}">
                  <a14:compatExt spid="_x0000_s3477"/>
                </a:ext>
                <a:ext uri="{FF2B5EF4-FFF2-40B4-BE49-F238E27FC236}">
                  <a16:creationId xmlns:a16="http://schemas.microsoft.com/office/drawing/2014/main" id="{00000000-0008-0000-0000-00009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 INPUT 15 amp 110V AND BACK TO BACK INNER SOCKET (#453) Position required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27</xdr:row>
          <xdr:rowOff>57150</xdr:rowOff>
        </xdr:from>
        <xdr:to>
          <xdr:col>22</xdr:col>
          <xdr:colOff>9525</xdr:colOff>
          <xdr:row>28</xdr:row>
          <xdr:rowOff>104775</xdr:rowOff>
        </xdr:to>
        <xdr:sp macro="" textlink="">
          <xdr:nvSpPr>
            <xdr:cNvPr id="3569" name="Check Box 497" hidden="1">
              <a:extLst>
                <a:ext uri="{63B3BB69-23CF-44E3-9099-C40C66FF867C}">
                  <a14:compatExt spid="_x0000_s3569"/>
                </a:ext>
                <a:ext uri="{FF2B5EF4-FFF2-40B4-BE49-F238E27FC236}">
                  <a16:creationId xmlns:a16="http://schemas.microsoft.com/office/drawing/2014/main" id="{00000000-0008-0000-0000-0000F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SPREAD AXLES (with option Torsion) (#69)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57150</xdr:colOff>
          <xdr:row>56</xdr:row>
          <xdr:rowOff>47625</xdr:rowOff>
        </xdr:from>
        <xdr:to>
          <xdr:col>36</xdr:col>
          <xdr:colOff>0</xdr:colOff>
          <xdr:row>57</xdr:row>
          <xdr:rowOff>19050</xdr:rowOff>
        </xdr:to>
        <xdr:sp macro="" textlink="">
          <xdr:nvSpPr>
            <xdr:cNvPr id="3597" name="Check Box 525" hidden="1">
              <a:extLst>
                <a:ext uri="{63B3BB69-23CF-44E3-9099-C40C66FF867C}">
                  <a14:compatExt spid="_x0000_s3597"/>
                </a:ext>
                <a:ext uri="{FF2B5EF4-FFF2-40B4-BE49-F238E27FC236}">
                  <a16:creationId xmlns:a16="http://schemas.microsoft.com/office/drawing/2014/main" id="{00000000-0008-0000-0000-00000D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Command input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66675</xdr:colOff>
          <xdr:row>56</xdr:row>
          <xdr:rowOff>57150</xdr:rowOff>
        </xdr:from>
        <xdr:to>
          <xdr:col>46</xdr:col>
          <xdr:colOff>114300</xdr:colOff>
          <xdr:row>57</xdr:row>
          <xdr:rowOff>19050</xdr:rowOff>
        </xdr:to>
        <xdr:sp macro="" textlink="">
          <xdr:nvSpPr>
            <xdr:cNvPr id="3599" name="Check Box 527" hidden="1">
              <a:extLst>
                <a:ext uri="{63B3BB69-23CF-44E3-9099-C40C66FF867C}">
                  <a14:compatExt spid="_x0000_s3599"/>
                </a:ext>
                <a:ext uri="{FF2B5EF4-FFF2-40B4-BE49-F238E27FC236}">
                  <a16:creationId xmlns:a16="http://schemas.microsoft.com/office/drawing/2014/main" id="{00000000-0008-0000-0000-00000F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ERP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9525</xdr:colOff>
          <xdr:row>4</xdr:row>
          <xdr:rowOff>9525</xdr:rowOff>
        </xdr:from>
        <xdr:to>
          <xdr:col>42</xdr:col>
          <xdr:colOff>57150</xdr:colOff>
          <xdr:row>5</xdr:row>
          <xdr:rowOff>19050</xdr:rowOff>
        </xdr:to>
        <xdr:sp macro="" textlink="">
          <xdr:nvSpPr>
            <xdr:cNvPr id="3621" name="Check Box 549" hidden="1">
              <a:extLst>
                <a:ext uri="{63B3BB69-23CF-44E3-9099-C40C66FF867C}">
                  <a14:compatExt spid="_x0000_s3621"/>
                </a:ext>
                <a:ext uri="{FF2B5EF4-FFF2-40B4-BE49-F238E27FC236}">
                  <a16:creationId xmlns:a16="http://schemas.microsoft.com/office/drawing/2014/main" id="{00000000-0008-0000-0000-000025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56</xdr:row>
          <xdr:rowOff>28575</xdr:rowOff>
        </xdr:from>
        <xdr:to>
          <xdr:col>21</xdr:col>
          <xdr:colOff>66675</xdr:colOff>
          <xdr:row>57</xdr:row>
          <xdr:rowOff>0</xdr:rowOff>
        </xdr:to>
        <xdr:sp macro="" textlink="">
          <xdr:nvSpPr>
            <xdr:cNvPr id="3622" name="Check Box 550" hidden="1">
              <a:extLst>
                <a:ext uri="{63B3BB69-23CF-44E3-9099-C40C66FF867C}">
                  <a14:compatExt spid="_x0000_s3622"/>
                </a:ext>
                <a:ext uri="{FF2B5EF4-FFF2-40B4-BE49-F238E27FC236}">
                  <a16:creationId xmlns:a16="http://schemas.microsoft.com/office/drawing/2014/main" id="{00000000-0008-0000-0000-000026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Order analysis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28575</xdr:colOff>
          <xdr:row>11</xdr:row>
          <xdr:rowOff>85725</xdr:rowOff>
        </xdr:from>
        <xdr:to>
          <xdr:col>45</xdr:col>
          <xdr:colOff>47625</xdr:colOff>
          <xdr:row>12</xdr:row>
          <xdr:rowOff>95250</xdr:rowOff>
        </xdr:to>
        <xdr:sp macro="" textlink="">
          <xdr:nvSpPr>
            <xdr:cNvPr id="3684" name="Check Box 612" hidden="1">
              <a:extLst>
                <a:ext uri="{63B3BB69-23CF-44E3-9099-C40C66FF867C}">
                  <a14:compatExt spid="_x0000_s3684"/>
                </a:ext>
                <a:ext uri="{FF2B5EF4-FFF2-40B4-BE49-F238E27FC236}">
                  <a16:creationId xmlns:a16="http://schemas.microsoft.com/office/drawing/2014/main" id="{00000000-0008-0000-0000-000064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OTHER :</a:t>
              </a:r>
            </a:p>
          </xdr:txBody>
        </xdr:sp>
        <xdr:clientData/>
      </xdr:twoCellAnchor>
    </mc:Choice>
    <mc:Fallback/>
  </mc:AlternateContent>
  <xdr:twoCellAnchor editAs="oneCell">
    <xdr:from>
      <xdr:col>2</xdr:col>
      <xdr:colOff>28575</xdr:colOff>
      <xdr:row>0</xdr:row>
      <xdr:rowOff>57150</xdr:rowOff>
    </xdr:from>
    <xdr:to>
      <xdr:col>10</xdr:col>
      <xdr:colOff>0</xdr:colOff>
      <xdr:row>1</xdr:row>
      <xdr:rowOff>41910</xdr:rowOff>
    </xdr:to>
    <xdr:pic>
      <xdr:nvPicPr>
        <xdr:cNvPr id="3844" name="Image 3">
          <a:extLst>
            <a:ext uri="{FF2B5EF4-FFF2-40B4-BE49-F238E27FC236}">
              <a16:creationId xmlns:a16="http://schemas.microsoft.com/office/drawing/2014/main" id="{040AE95A-1041-B3F4-AC5B-F566129E7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57150"/>
          <a:ext cx="838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15</xdr:row>
          <xdr:rowOff>0</xdr:rowOff>
        </xdr:from>
        <xdr:to>
          <xdr:col>14</xdr:col>
          <xdr:colOff>9525</xdr:colOff>
          <xdr:row>16</xdr:row>
          <xdr:rowOff>47625</xdr:rowOff>
        </xdr:to>
        <xdr:sp macro="" textlink="">
          <xdr:nvSpPr>
            <xdr:cNvPr id="3695" name="Check Box 623" hidden="1">
              <a:extLst>
                <a:ext uri="{63B3BB69-23CF-44E3-9099-C40C66FF867C}">
                  <a14:compatExt spid="_x0000_s3695"/>
                </a:ext>
                <a:ext uri="{FF2B5EF4-FFF2-40B4-BE49-F238E27FC236}">
                  <a16:creationId xmlns:a16="http://schemas.microsoft.com/office/drawing/2014/main" id="{00000000-0008-0000-0000-00006F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Torsion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0</xdr:row>
      <xdr:rowOff>142875</xdr:rowOff>
    </xdr:from>
    <xdr:to>
      <xdr:col>1</xdr:col>
      <xdr:colOff>1746885</xdr:colOff>
      <xdr:row>0</xdr:row>
      <xdr:rowOff>842010</xdr:rowOff>
    </xdr:to>
    <xdr:pic>
      <xdr:nvPicPr>
        <xdr:cNvPr id="6340" name="Image 3">
          <a:extLst>
            <a:ext uri="{FF2B5EF4-FFF2-40B4-BE49-F238E27FC236}">
              <a16:creationId xmlns:a16="http://schemas.microsoft.com/office/drawing/2014/main" id="{80464C58-79DF-4545-492C-254FB3F79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142875"/>
          <a:ext cx="154305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Sean Melia" id="{499C3C8F-0833-49EB-A819-3FD254627F5F}" userId="S::smelia@idealtrailer.com::81945493-c60f-449c-969b-8a75f3058032" providerId="AD"/>
</personList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H20" dT="2025-04-12T14:12:18.61" personId="{499C3C8F-0833-49EB-A819-3FD254627F5F}" id="{90A0EBAB-AD65-4EB0-BAD6-1FB8B60172BE}">
    <text>What is the difference between these two 4500# options?</text>
  </threadedComment>
</ThreadedComments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26" Type="http://schemas.openxmlformats.org/officeDocument/2006/relationships/ctrlProp" Target="../ctrlProps/ctrlProp22.xml"/><Relationship Id="rId39" Type="http://schemas.openxmlformats.org/officeDocument/2006/relationships/ctrlProp" Target="../ctrlProps/ctrlProp35.xml"/><Relationship Id="rId21" Type="http://schemas.openxmlformats.org/officeDocument/2006/relationships/ctrlProp" Target="../ctrlProps/ctrlProp17.xml"/><Relationship Id="rId34" Type="http://schemas.openxmlformats.org/officeDocument/2006/relationships/ctrlProp" Target="../ctrlProps/ctrlProp30.xml"/><Relationship Id="rId42" Type="http://schemas.openxmlformats.org/officeDocument/2006/relationships/ctrlProp" Target="../ctrlProps/ctrlProp38.xml"/><Relationship Id="rId47" Type="http://schemas.microsoft.com/office/2017/10/relationships/threadedComment" Target="../threadedComments/threadedComment1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2.xml"/><Relationship Id="rId29" Type="http://schemas.openxmlformats.org/officeDocument/2006/relationships/ctrlProp" Target="../ctrlProps/ctrlProp25.xml"/><Relationship Id="rId1" Type="http://schemas.openxmlformats.org/officeDocument/2006/relationships/hyperlink" Target="mailto:orders@idealtrailer.com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32" Type="http://schemas.openxmlformats.org/officeDocument/2006/relationships/ctrlProp" Target="../ctrlProps/ctrlProp28.xml"/><Relationship Id="rId37" Type="http://schemas.openxmlformats.org/officeDocument/2006/relationships/ctrlProp" Target="../ctrlProps/ctrlProp33.xml"/><Relationship Id="rId40" Type="http://schemas.openxmlformats.org/officeDocument/2006/relationships/ctrlProp" Target="../ctrlProps/ctrlProp36.xml"/><Relationship Id="rId45" Type="http://schemas.openxmlformats.org/officeDocument/2006/relationships/ctrlProp" Target="../ctrlProps/ctrlProp41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36" Type="http://schemas.openxmlformats.org/officeDocument/2006/relationships/ctrlProp" Target="../ctrlProps/ctrlProp32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31" Type="http://schemas.openxmlformats.org/officeDocument/2006/relationships/ctrlProp" Target="../ctrlProps/ctrlProp27.xml"/><Relationship Id="rId44" Type="http://schemas.openxmlformats.org/officeDocument/2006/relationships/ctrlProp" Target="../ctrlProps/ctrlProp40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30" Type="http://schemas.openxmlformats.org/officeDocument/2006/relationships/ctrlProp" Target="../ctrlProps/ctrlProp26.xml"/><Relationship Id="rId35" Type="http://schemas.openxmlformats.org/officeDocument/2006/relationships/ctrlProp" Target="../ctrlProps/ctrlProp31.xml"/><Relationship Id="rId43" Type="http://schemas.openxmlformats.org/officeDocument/2006/relationships/ctrlProp" Target="../ctrlProps/ctrlProp39.xml"/><Relationship Id="rId8" Type="http://schemas.openxmlformats.org/officeDocument/2006/relationships/ctrlProp" Target="../ctrlProps/ctrlProp4.xml"/><Relationship Id="rId3" Type="http://schemas.openxmlformats.org/officeDocument/2006/relationships/drawing" Target="../drawings/drawing1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33" Type="http://schemas.openxmlformats.org/officeDocument/2006/relationships/ctrlProp" Target="../ctrlProps/ctrlProp29.xml"/><Relationship Id="rId38" Type="http://schemas.openxmlformats.org/officeDocument/2006/relationships/ctrlProp" Target="../ctrlProps/ctrlProp34.xml"/><Relationship Id="rId46" Type="http://schemas.openxmlformats.org/officeDocument/2006/relationships/comments" Target="../comments1.xml"/><Relationship Id="rId20" Type="http://schemas.openxmlformats.org/officeDocument/2006/relationships/ctrlProp" Target="../ctrlProps/ctrlProp16.xml"/><Relationship Id="rId41" Type="http://schemas.openxmlformats.org/officeDocument/2006/relationships/ctrlProp" Target="../ctrlProps/ctrlProp37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0EA7D-63C5-40C4-806D-4F6C9EBE4164}">
  <sheetPr codeName="Feuil1"/>
  <dimension ref="A1:CA108"/>
  <sheetViews>
    <sheetView tabSelected="1" zoomScale="130" zoomScaleNormal="130" zoomScaleSheetLayoutView="142" workbookViewId="0">
      <selection activeCell="CB5" sqref="CB5"/>
    </sheetView>
  </sheetViews>
  <sheetFormatPr baseColWidth="10" defaultColWidth="11.5703125" defaultRowHeight="12.75" x14ac:dyDescent="0.2"/>
  <cols>
    <col min="1" max="1" width="3.7109375" style="31" customWidth="1"/>
    <col min="2" max="2" width="1.7109375" style="31" customWidth="1"/>
    <col min="3" max="3" width="1" style="31" customWidth="1"/>
    <col min="4" max="20" width="1.7109375" style="31" customWidth="1"/>
    <col min="21" max="21" width="2.5703125" style="31" customWidth="1"/>
    <col min="22" max="22" width="1.7109375" style="31" customWidth="1"/>
    <col min="23" max="23" width="2.42578125" style="31" customWidth="1"/>
    <col min="24" max="29" width="1.7109375" style="31" customWidth="1"/>
    <col min="30" max="30" width="1.28515625" style="31" customWidth="1"/>
    <col min="31" max="32" width="1.7109375" style="31" customWidth="1"/>
    <col min="33" max="33" width="0.85546875" style="31" customWidth="1"/>
    <col min="34" max="34" width="2" style="31" customWidth="1"/>
    <col min="35" max="39" width="1.7109375" style="31" customWidth="1"/>
    <col min="40" max="40" width="2.28515625" style="31" customWidth="1"/>
    <col min="41" max="42" width="1.7109375" style="31" customWidth="1"/>
    <col min="43" max="43" width="1.5703125" style="31" customWidth="1"/>
    <col min="44" max="46" width="1.7109375" style="31" customWidth="1"/>
    <col min="47" max="47" width="3.28515625" style="31" customWidth="1"/>
    <col min="48" max="48" width="3" style="31" customWidth="1"/>
    <col min="49" max="49" width="1.28515625" style="31" customWidth="1"/>
    <col min="50" max="53" width="1.7109375" style="31" customWidth="1"/>
    <col min="54" max="54" width="1.28515625" style="31" customWidth="1"/>
    <col min="55" max="56" width="1.7109375" style="31" customWidth="1"/>
    <col min="57" max="57" width="2.140625" style="31" customWidth="1"/>
    <col min="58" max="58" width="2.28515625" style="31" customWidth="1"/>
    <col min="59" max="78" width="1.7109375" style="31" customWidth="1"/>
    <col min="79" max="79" width="11.5703125" style="31" customWidth="1"/>
  </cols>
  <sheetData>
    <row r="1" spans="1:79" ht="28.15" customHeight="1" x14ac:dyDescent="0.3">
      <c r="B1" s="178" t="s">
        <v>0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78"/>
      <c r="Z1" s="178"/>
      <c r="AA1" s="178"/>
      <c r="AB1" s="178"/>
      <c r="AC1" s="178"/>
      <c r="AD1" s="178"/>
      <c r="AE1" s="178"/>
      <c r="AF1" s="178"/>
      <c r="AG1" s="178"/>
      <c r="AH1" s="178"/>
      <c r="AI1" s="178"/>
      <c r="AJ1" s="178"/>
      <c r="AK1" s="178"/>
      <c r="AL1" s="178"/>
      <c r="AM1" s="178"/>
      <c r="AN1" s="178"/>
      <c r="AO1" s="178"/>
      <c r="AP1" s="178"/>
      <c r="AQ1" s="178"/>
      <c r="AR1" s="178"/>
      <c r="AS1" s="178"/>
      <c r="AT1" s="178"/>
      <c r="AU1" s="178"/>
      <c r="AV1" s="178"/>
      <c r="AW1" s="178"/>
      <c r="AX1" s="178"/>
      <c r="AY1" s="178"/>
      <c r="AZ1" s="178"/>
      <c r="BA1" s="178"/>
      <c r="BB1" s="178"/>
      <c r="BC1" s="178"/>
      <c r="BD1" s="178"/>
      <c r="BE1" s="178"/>
      <c r="BF1" s="178"/>
      <c r="BG1" s="178"/>
    </row>
    <row r="2" spans="1:79" ht="5.0999999999999996" customHeight="1" x14ac:dyDescent="0.2"/>
    <row r="3" spans="1:79" ht="16.5" thickBot="1" x14ac:dyDescent="0.3">
      <c r="B3" s="158" t="s">
        <v>1</v>
      </c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34"/>
      <c r="AH3" s="115" t="s">
        <v>2</v>
      </c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X3" s="30"/>
      <c r="AY3" s="30"/>
      <c r="AZ3" s="30"/>
      <c r="BA3" s="30"/>
      <c r="BB3" s="30"/>
      <c r="BC3" s="30"/>
      <c r="BD3" s="30"/>
      <c r="BE3" s="30"/>
      <c r="BF3" s="30"/>
    </row>
    <row r="4" spans="1:79" ht="12.6" customHeight="1" x14ac:dyDescent="0.25">
      <c r="AU4" s="32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</row>
    <row r="5" spans="1:79" ht="16.5" thickBot="1" x14ac:dyDescent="0.3">
      <c r="B5" s="158" t="s">
        <v>3</v>
      </c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9"/>
      <c r="Q5" s="159"/>
      <c r="R5" s="159"/>
      <c r="S5" s="159"/>
      <c r="T5" s="159"/>
      <c r="U5" s="159"/>
      <c r="V5" s="159"/>
      <c r="W5" s="159"/>
      <c r="X5" s="159"/>
      <c r="Y5" s="159"/>
      <c r="Z5" s="159"/>
      <c r="AA5" s="159"/>
      <c r="AB5" s="159"/>
      <c r="AC5" s="159"/>
      <c r="AD5" s="108"/>
      <c r="AE5" s="109"/>
      <c r="AF5" s="109"/>
      <c r="AG5" s="34"/>
      <c r="AH5" s="177" t="s">
        <v>4</v>
      </c>
      <c r="AI5" s="177"/>
      <c r="AJ5" s="177"/>
      <c r="AK5" s="177"/>
      <c r="AL5" s="177"/>
      <c r="AM5" s="177"/>
      <c r="AN5" s="177"/>
      <c r="AQ5" s="160" t="s">
        <v>5</v>
      </c>
      <c r="AR5" s="161"/>
      <c r="AS5" s="161"/>
      <c r="AT5" s="161"/>
      <c r="AU5" s="161"/>
      <c r="AV5" s="161"/>
      <c r="AW5" s="35"/>
      <c r="AX5" s="35"/>
      <c r="AY5" s="35"/>
      <c r="AZ5" s="35"/>
      <c r="BA5" s="35"/>
      <c r="BB5" s="35"/>
      <c r="BC5" s="35"/>
      <c r="BD5" s="35"/>
      <c r="BE5" s="35"/>
      <c r="BF5" s="36"/>
    </row>
    <row r="6" spans="1:79" ht="9.9499999999999993" customHeight="1" x14ac:dyDescent="0.2"/>
    <row r="7" spans="1:79" ht="18.75" thickBot="1" x14ac:dyDescent="0.3">
      <c r="B7" s="78" t="s">
        <v>6</v>
      </c>
      <c r="H7" s="110"/>
      <c r="I7" s="191"/>
      <c r="J7" s="191"/>
      <c r="K7" s="191"/>
      <c r="L7" s="191"/>
      <c r="M7" s="191"/>
      <c r="N7" s="191"/>
      <c r="O7" s="191"/>
      <c r="P7" s="191"/>
      <c r="Q7" s="191"/>
      <c r="R7" s="191"/>
      <c r="S7" s="191"/>
      <c r="T7" s="191"/>
      <c r="U7" s="191"/>
      <c r="V7" s="191"/>
      <c r="W7" s="191"/>
      <c r="X7" s="191"/>
      <c r="Y7" s="191"/>
      <c r="Z7" s="191"/>
      <c r="AA7" s="191"/>
      <c r="AB7" s="191"/>
      <c r="AC7" s="191"/>
      <c r="AD7" s="191"/>
      <c r="AE7" s="191"/>
      <c r="AF7" s="191"/>
      <c r="AH7" s="160" t="s">
        <v>373</v>
      </c>
      <c r="AI7" s="161"/>
      <c r="AJ7" s="161"/>
      <c r="AK7" s="161"/>
      <c r="AL7" s="161"/>
      <c r="AM7" s="161"/>
      <c r="AN7" s="161"/>
      <c r="AO7" s="161"/>
      <c r="AP7" s="161"/>
      <c r="AQ7" s="161"/>
      <c r="AR7" s="161"/>
      <c r="AS7" s="38"/>
      <c r="AT7" s="39"/>
      <c r="AU7" s="39"/>
      <c r="AV7" s="39"/>
      <c r="AW7" s="40"/>
      <c r="AX7" s="39"/>
      <c r="AY7" s="39"/>
      <c r="AZ7" s="39"/>
      <c r="BA7" s="41"/>
      <c r="BB7" s="41"/>
      <c r="BC7" s="41"/>
      <c r="BD7" s="41"/>
      <c r="BE7" s="39"/>
      <c r="BF7" s="36"/>
    </row>
    <row r="8" spans="1:79" ht="18" x14ac:dyDescent="0.25">
      <c r="B8" s="78"/>
      <c r="H8" s="135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H8" s="141" t="s">
        <v>374</v>
      </c>
      <c r="AI8" s="137"/>
      <c r="AJ8" s="137"/>
      <c r="AK8" s="137"/>
      <c r="AL8" s="137"/>
      <c r="AM8" s="137"/>
      <c r="AN8" s="137"/>
      <c r="AO8" s="137"/>
      <c r="AP8" s="137"/>
      <c r="AQ8" s="137"/>
      <c r="AR8" s="137"/>
      <c r="AS8" s="138"/>
      <c r="AT8" s="66"/>
      <c r="AU8" s="66"/>
      <c r="AV8" s="66"/>
      <c r="AW8" s="139"/>
      <c r="AX8" s="66"/>
      <c r="AY8" s="66"/>
      <c r="AZ8" s="66"/>
      <c r="BA8" s="140"/>
      <c r="BB8" s="140"/>
      <c r="BC8" s="140"/>
      <c r="BD8" s="140"/>
      <c r="BE8" s="66"/>
    </row>
    <row r="9" spans="1:79" ht="7.15" customHeight="1" x14ac:dyDescent="0.2"/>
    <row r="10" spans="1:79" s="2" customFormat="1" ht="15" x14ac:dyDescent="0.25">
      <c r="A10" s="42"/>
      <c r="B10" s="160" t="s">
        <v>7</v>
      </c>
      <c r="C10" s="161"/>
      <c r="D10" s="161"/>
      <c r="E10" s="161"/>
      <c r="F10" s="161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4"/>
      <c r="W10" s="42"/>
      <c r="X10" s="45"/>
      <c r="Y10" s="172"/>
      <c r="Z10" s="172"/>
      <c r="AA10" s="172"/>
      <c r="AB10" s="46"/>
      <c r="AC10" s="46"/>
      <c r="AD10" s="46"/>
      <c r="AE10" s="46"/>
      <c r="AF10" s="64"/>
      <c r="AG10" s="46"/>
      <c r="AH10" s="46"/>
      <c r="AI10" s="46"/>
      <c r="AJ10" s="173"/>
      <c r="AK10" s="173"/>
      <c r="AL10" s="173"/>
      <c r="AM10" s="47"/>
      <c r="AN10" s="42"/>
      <c r="AO10" s="165" t="s">
        <v>8</v>
      </c>
      <c r="AP10" s="166"/>
      <c r="AQ10" s="166"/>
      <c r="AR10" s="166"/>
      <c r="AS10" s="166"/>
      <c r="AT10" s="166"/>
      <c r="AU10" s="166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8"/>
      <c r="BG10" s="42"/>
      <c r="BH10" s="42"/>
      <c r="BI10" s="42"/>
      <c r="BJ10" s="42"/>
      <c r="BK10" s="42"/>
      <c r="BL10" s="42"/>
      <c r="BM10" s="42"/>
      <c r="BN10" s="42"/>
      <c r="BO10" s="42"/>
      <c r="BP10" s="42"/>
      <c r="BQ10" s="42"/>
      <c r="BR10" s="42"/>
      <c r="BS10" s="42"/>
      <c r="BT10" s="42"/>
      <c r="BU10" s="42"/>
      <c r="BV10" s="42"/>
      <c r="BW10" s="42"/>
      <c r="BX10" s="42"/>
      <c r="BY10" s="42"/>
      <c r="BZ10" s="42"/>
      <c r="CA10" s="42"/>
    </row>
    <row r="11" spans="1:79" ht="8.25" customHeight="1" x14ac:dyDescent="0.2">
      <c r="U11" s="66"/>
      <c r="X11" s="49"/>
      <c r="AM11" s="50"/>
      <c r="AO11" s="49"/>
      <c r="BF11" s="50"/>
    </row>
    <row r="12" spans="1:79" s="2" customFormat="1" ht="15" thickBot="1" x14ac:dyDescent="0.25">
      <c r="A12" s="42"/>
      <c r="B12" s="160" t="s">
        <v>9</v>
      </c>
      <c r="C12" s="161"/>
      <c r="D12" s="161"/>
      <c r="E12" s="161"/>
      <c r="F12" s="161"/>
      <c r="G12" s="189"/>
      <c r="H12" s="189"/>
      <c r="I12" s="189"/>
      <c r="J12" s="189"/>
      <c r="K12" s="189"/>
      <c r="L12" s="189"/>
      <c r="M12" s="189"/>
      <c r="N12" s="189"/>
      <c r="O12" s="189"/>
      <c r="P12" s="189"/>
      <c r="Q12" s="189"/>
      <c r="R12" s="189"/>
      <c r="S12" s="189"/>
      <c r="T12" s="189"/>
      <c r="U12" s="189"/>
      <c r="V12" s="190"/>
      <c r="W12" s="42"/>
      <c r="X12" s="162" t="s">
        <v>10</v>
      </c>
      <c r="Y12" s="163"/>
      <c r="Z12" s="163"/>
      <c r="AA12" s="163"/>
      <c r="AB12" s="163"/>
      <c r="AC12" s="163"/>
      <c r="AD12" s="163"/>
      <c r="AE12" s="163"/>
      <c r="AF12" s="163"/>
      <c r="AG12" s="163"/>
      <c r="AH12" s="164"/>
      <c r="AI12" s="164"/>
      <c r="AJ12" s="164"/>
      <c r="AK12" s="51" t="s">
        <v>375</v>
      </c>
      <c r="AL12" s="52"/>
      <c r="AM12" s="53"/>
      <c r="AN12" s="42"/>
      <c r="AO12" s="49"/>
      <c r="AP12" s="31"/>
      <c r="AQ12" s="31"/>
      <c r="AR12" s="31"/>
      <c r="AS12" s="31"/>
      <c r="AT12" s="31"/>
      <c r="AU12" s="114"/>
      <c r="AV12" s="31"/>
      <c r="AW12" s="31"/>
      <c r="AX12" s="30"/>
      <c r="AY12" s="30"/>
      <c r="AZ12" s="30"/>
      <c r="BA12" s="30"/>
      <c r="BB12" s="30"/>
      <c r="BC12" s="30"/>
      <c r="BD12" s="30"/>
      <c r="BE12" s="30"/>
      <c r="BF12" s="50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</row>
    <row r="13" spans="1:79" ht="9" customHeight="1" x14ac:dyDescent="0.2">
      <c r="U13" s="66"/>
      <c r="X13" s="49"/>
      <c r="AM13" s="50"/>
      <c r="AO13" s="49"/>
      <c r="AU13" s="113"/>
      <c r="AV13" s="113"/>
      <c r="AW13" s="113"/>
      <c r="AX13" s="113"/>
      <c r="AY13" s="113"/>
      <c r="AZ13" s="113"/>
      <c r="BA13" s="113"/>
      <c r="BB13" s="113"/>
      <c r="BC13" s="113"/>
      <c r="BD13" s="113"/>
      <c r="BE13" s="113"/>
      <c r="BF13" s="50"/>
    </row>
    <row r="14" spans="1:79" ht="11.25" customHeight="1" x14ac:dyDescent="0.2">
      <c r="B14" s="167" t="s">
        <v>11</v>
      </c>
      <c r="C14" s="168"/>
      <c r="D14" s="168"/>
      <c r="E14" s="168"/>
      <c r="F14" s="168"/>
      <c r="G14" s="168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64"/>
      <c r="V14" s="48"/>
      <c r="W14" s="42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6"/>
      <c r="AI14" s="106"/>
      <c r="AJ14" s="106"/>
      <c r="AK14" s="107"/>
      <c r="AL14" s="105"/>
      <c r="AM14" s="46"/>
      <c r="AN14" s="42"/>
      <c r="AO14" s="49"/>
      <c r="AU14" s="54"/>
      <c r="AV14" s="102" t="s">
        <v>12</v>
      </c>
      <c r="AW14" s="174"/>
      <c r="AX14" s="174"/>
      <c r="AY14" s="174"/>
      <c r="AZ14" s="174"/>
      <c r="BA14" s="103" t="s">
        <v>13</v>
      </c>
      <c r="BB14" s="104"/>
      <c r="BC14" s="175"/>
      <c r="BD14" s="175"/>
      <c r="BE14" s="175"/>
      <c r="BF14" s="176"/>
    </row>
    <row r="15" spans="1:79" ht="5.0999999999999996" customHeight="1" x14ac:dyDescent="0.2">
      <c r="B15" s="169"/>
      <c r="C15" s="170"/>
      <c r="D15" s="170"/>
      <c r="E15" s="170"/>
      <c r="F15" s="170"/>
      <c r="G15" s="170"/>
      <c r="U15" s="66"/>
      <c r="V15" s="50"/>
      <c r="AO15" s="180"/>
      <c r="AP15" s="180"/>
      <c r="AQ15" s="180"/>
      <c r="AR15" s="180"/>
      <c r="AS15" s="180"/>
      <c r="AT15" s="180"/>
      <c r="AU15" s="180"/>
      <c r="AV15" s="180"/>
      <c r="AW15" s="180"/>
      <c r="AX15" s="180"/>
      <c r="AY15" s="180"/>
      <c r="AZ15" s="180"/>
      <c r="BA15" s="180"/>
      <c r="BB15" s="180"/>
      <c r="BC15" s="180"/>
      <c r="BD15" s="180"/>
      <c r="BE15" s="180"/>
      <c r="BF15" s="180"/>
    </row>
    <row r="16" spans="1:79" ht="13.5" customHeight="1" x14ac:dyDescent="0.25">
      <c r="B16" s="56"/>
      <c r="C16" s="57"/>
      <c r="D16" s="58"/>
      <c r="E16" s="59"/>
      <c r="F16" s="58"/>
      <c r="G16" s="58"/>
      <c r="H16" s="58"/>
      <c r="I16" s="58"/>
      <c r="J16" s="58"/>
      <c r="K16" s="58"/>
      <c r="L16" s="58"/>
      <c r="M16" s="58"/>
      <c r="N16" s="58"/>
      <c r="O16" s="59"/>
      <c r="P16" s="58"/>
      <c r="Q16" s="58"/>
      <c r="R16" s="58"/>
      <c r="S16" s="58"/>
      <c r="T16" s="58"/>
      <c r="U16" s="58"/>
      <c r="V16" s="60"/>
      <c r="W16" s="42"/>
      <c r="X16" s="42"/>
      <c r="Y16" s="37"/>
      <c r="Z16" s="37"/>
      <c r="AA16" s="37"/>
      <c r="AB16" s="37"/>
      <c r="AC16" s="42"/>
      <c r="AD16" s="42"/>
      <c r="AE16" s="42"/>
      <c r="AF16" s="42"/>
      <c r="AG16" s="42"/>
      <c r="AH16" s="42"/>
      <c r="AI16" s="42"/>
      <c r="AJ16" s="42"/>
      <c r="AK16" s="37"/>
      <c r="AL16" s="42"/>
      <c r="AM16" s="42"/>
      <c r="AN16" s="42"/>
      <c r="AO16" s="181"/>
      <c r="AP16" s="181"/>
      <c r="AQ16" s="181"/>
      <c r="AR16" s="181"/>
      <c r="AS16" s="181"/>
      <c r="AT16" s="181"/>
      <c r="AU16" s="181"/>
      <c r="AV16" s="181"/>
      <c r="AW16" s="181"/>
      <c r="AX16" s="181"/>
      <c r="AY16" s="181"/>
      <c r="AZ16" s="181"/>
      <c r="BA16" s="181"/>
      <c r="BB16" s="181"/>
      <c r="BC16" s="181"/>
      <c r="BD16" s="181"/>
      <c r="BE16" s="181"/>
      <c r="BF16" s="181"/>
    </row>
    <row r="17" spans="1:79" ht="13.5" customHeight="1" x14ac:dyDescent="0.25">
      <c r="B17" s="61" t="s">
        <v>14</v>
      </c>
      <c r="C17" s="51"/>
      <c r="D17" s="61"/>
      <c r="E17" s="62"/>
      <c r="F17" s="61"/>
      <c r="G17" s="61"/>
      <c r="H17" s="61"/>
      <c r="I17" s="61"/>
      <c r="J17" s="61"/>
      <c r="K17" s="61"/>
      <c r="L17" s="61"/>
      <c r="M17" s="61"/>
      <c r="N17" s="61"/>
      <c r="O17" s="62"/>
      <c r="P17" s="61"/>
      <c r="Q17" s="61"/>
      <c r="R17" s="61"/>
      <c r="S17" s="61"/>
      <c r="T17" s="61"/>
      <c r="U17" s="61"/>
      <c r="V17" s="61"/>
      <c r="W17" s="42"/>
      <c r="X17" s="42"/>
      <c r="Y17" s="37"/>
      <c r="Z17" s="37"/>
      <c r="AA17" s="37"/>
      <c r="AB17" s="37"/>
      <c r="AC17" s="42"/>
      <c r="AD17" s="42"/>
      <c r="AE17" s="42"/>
      <c r="AF17" s="42"/>
      <c r="AG17" s="42"/>
      <c r="AH17" s="42"/>
      <c r="AI17" s="42"/>
      <c r="AJ17" s="42"/>
      <c r="AK17" s="37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</row>
    <row r="18" spans="1:79" ht="16.5" customHeight="1" x14ac:dyDescent="0.2">
      <c r="B18" s="112" t="s">
        <v>15</v>
      </c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4"/>
      <c r="O18" s="64"/>
      <c r="P18" s="64"/>
      <c r="Q18" s="64"/>
      <c r="R18" s="64"/>
      <c r="S18" s="64"/>
      <c r="T18" s="64"/>
      <c r="U18" s="64"/>
      <c r="V18" s="65"/>
      <c r="W18" s="66"/>
      <c r="X18" s="165" t="s">
        <v>16</v>
      </c>
      <c r="Y18" s="166"/>
      <c r="Z18" s="166"/>
      <c r="AA18" s="166"/>
      <c r="AB18" s="166"/>
      <c r="AC18" s="166"/>
      <c r="AD18" s="166"/>
      <c r="AE18" s="166"/>
      <c r="AF18" s="166"/>
      <c r="AG18" s="166"/>
      <c r="AH18" s="67"/>
      <c r="AI18" s="64"/>
      <c r="AJ18" s="64"/>
      <c r="AK18" s="64"/>
      <c r="AL18" s="64"/>
      <c r="AM18" s="64"/>
      <c r="AN18" s="64"/>
      <c r="AO18" s="64"/>
      <c r="AP18" s="68"/>
      <c r="AQ18" s="64"/>
      <c r="AR18" s="64"/>
      <c r="AS18" s="69"/>
      <c r="AT18" s="64"/>
      <c r="AU18" s="64"/>
      <c r="AV18" s="64"/>
      <c r="AW18" s="68"/>
      <c r="AX18" s="68"/>
      <c r="AY18" s="68"/>
      <c r="AZ18" s="68"/>
      <c r="BA18" s="68"/>
      <c r="BB18" s="68"/>
      <c r="BC18" s="68"/>
      <c r="BD18" s="68"/>
      <c r="BE18" s="68"/>
      <c r="BF18" s="70"/>
    </row>
    <row r="19" spans="1:79" ht="5.0999999999999996" customHeight="1" x14ac:dyDescent="0.2">
      <c r="B19" s="49"/>
      <c r="U19" s="66"/>
      <c r="V19" s="50"/>
      <c r="X19" s="49"/>
      <c r="BF19" s="50"/>
    </row>
    <row r="20" spans="1:79" s="1" customFormat="1" ht="12" x14ac:dyDescent="0.2">
      <c r="A20" s="66"/>
      <c r="B20" s="128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129"/>
      <c r="W20" s="66"/>
      <c r="X20" s="128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130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/>
      <c r="BD20" s="66"/>
      <c r="BE20" s="66"/>
      <c r="BF20" s="129"/>
      <c r="BG20" s="66"/>
      <c r="BH20" s="66"/>
      <c r="BI20" s="66"/>
      <c r="BJ20" s="66"/>
      <c r="BK20" s="66"/>
      <c r="BL20" s="66"/>
      <c r="BM20" s="66"/>
      <c r="BN20" s="66"/>
      <c r="BO20" s="66"/>
      <c r="BP20" s="66"/>
      <c r="BQ20" s="66"/>
      <c r="BR20" s="66"/>
      <c r="BS20" s="66"/>
      <c r="BT20" s="66"/>
      <c r="BU20" s="66"/>
      <c r="BV20" s="66"/>
      <c r="BW20" s="66"/>
      <c r="BX20" s="66"/>
      <c r="BY20" s="66"/>
      <c r="BZ20" s="66"/>
      <c r="CA20" s="66"/>
    </row>
    <row r="21" spans="1:79" s="1" customFormat="1" ht="12" x14ac:dyDescent="0.2">
      <c r="A21" s="66"/>
      <c r="B21" s="128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129"/>
      <c r="W21" s="66"/>
      <c r="X21" s="128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130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129"/>
      <c r="BG21" s="66"/>
      <c r="BH21" s="66"/>
      <c r="BI21" s="66"/>
      <c r="BJ21" s="66"/>
      <c r="BK21" s="66"/>
      <c r="BL21" s="66"/>
      <c r="BM21" s="66"/>
      <c r="BN21" s="66"/>
      <c r="BO21" s="66"/>
      <c r="BP21" s="66"/>
      <c r="BQ21" s="66"/>
      <c r="BR21" s="66"/>
      <c r="BS21" s="66"/>
      <c r="BT21" s="66"/>
      <c r="BU21" s="66"/>
      <c r="BV21" s="66"/>
      <c r="BW21" s="66"/>
      <c r="BX21" s="66"/>
      <c r="BY21" s="66"/>
      <c r="BZ21" s="66"/>
      <c r="CA21" s="66"/>
    </row>
    <row r="22" spans="1:79" s="1" customFormat="1" ht="15" x14ac:dyDescent="0.25">
      <c r="A22" s="66"/>
      <c r="B22" s="71"/>
      <c r="C22" s="54"/>
      <c r="D22" s="57" t="s">
        <v>376</v>
      </c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127"/>
      <c r="P22" s="127"/>
      <c r="Q22" s="131"/>
      <c r="R22" s="127"/>
      <c r="S22" s="127"/>
      <c r="T22" s="127"/>
      <c r="U22" s="127"/>
      <c r="V22" s="132"/>
      <c r="W22" s="31"/>
      <c r="X22" s="133"/>
      <c r="Y22" s="127" t="s">
        <v>377</v>
      </c>
      <c r="Z22" s="127"/>
      <c r="AA22" s="72"/>
      <c r="AB22" s="127"/>
      <c r="AC22" s="127"/>
      <c r="AD22" s="127"/>
      <c r="AE22" s="127"/>
      <c r="AF22" s="127"/>
      <c r="AG22" s="127"/>
      <c r="AH22" s="127"/>
      <c r="AI22" s="127"/>
      <c r="AJ22" s="127"/>
      <c r="AK22" s="127"/>
      <c r="AL22" s="72"/>
      <c r="AM22" s="54"/>
      <c r="AN22" s="54"/>
      <c r="AO22" s="54"/>
      <c r="AP22" s="54"/>
      <c r="AQ22" s="127"/>
      <c r="AR22" s="127"/>
      <c r="AS22" s="127"/>
      <c r="AT22" s="131"/>
      <c r="AU22" s="127"/>
      <c r="AV22" s="127"/>
      <c r="AW22" s="127"/>
      <c r="AX22" s="127"/>
      <c r="AY22" s="127"/>
      <c r="AZ22" s="127"/>
      <c r="BA22" s="131"/>
      <c r="BB22" s="127"/>
      <c r="BC22" s="127"/>
      <c r="BD22" s="127"/>
      <c r="BE22" s="54"/>
      <c r="BF22" s="55"/>
      <c r="BG22" s="66"/>
      <c r="BH22" s="66"/>
      <c r="BI22" s="66"/>
      <c r="BJ22" s="66"/>
      <c r="BK22" s="66"/>
      <c r="BL22" s="66"/>
      <c r="BM22" s="66"/>
      <c r="BN22" s="66"/>
      <c r="BO22" s="66"/>
      <c r="BP22" s="66"/>
      <c r="BQ22" s="66"/>
      <c r="BR22" s="66"/>
      <c r="BS22" s="66"/>
      <c r="BT22" s="66"/>
      <c r="BU22" s="66"/>
      <c r="BV22" s="66"/>
      <c r="BW22" s="66"/>
      <c r="BX22" s="66"/>
      <c r="BY22" s="66"/>
      <c r="BZ22" s="66"/>
      <c r="CA22" s="66"/>
    </row>
    <row r="23" spans="1:79" s="1" customFormat="1" ht="12" x14ac:dyDescent="0.2">
      <c r="A23" s="66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6"/>
      <c r="AV23" s="66"/>
      <c r="AW23" s="66"/>
      <c r="AX23" s="66"/>
      <c r="AY23" s="66"/>
      <c r="AZ23" s="66"/>
      <c r="BA23" s="66"/>
      <c r="BB23" s="66"/>
      <c r="BC23" s="66"/>
      <c r="BD23" s="66"/>
      <c r="BE23" s="66"/>
      <c r="BF23" s="66"/>
      <c r="BG23" s="66"/>
      <c r="BH23" s="66"/>
      <c r="BI23" s="66"/>
      <c r="BJ23" s="66"/>
      <c r="BK23" s="66"/>
      <c r="BL23" s="66"/>
      <c r="BM23" s="66"/>
      <c r="BN23" s="66"/>
      <c r="BO23" s="66"/>
      <c r="BP23" s="66"/>
      <c r="BQ23" s="66"/>
      <c r="BR23" s="66"/>
      <c r="BS23" s="66"/>
      <c r="BT23" s="66"/>
      <c r="BU23" s="66"/>
      <c r="BV23" s="66"/>
      <c r="BW23" s="66"/>
      <c r="BX23" s="66"/>
      <c r="BY23" s="66"/>
      <c r="BZ23" s="66"/>
      <c r="CA23" s="66"/>
    </row>
    <row r="24" spans="1:79" s="1" customFormat="1" ht="15" customHeight="1" x14ac:dyDescent="0.2">
      <c r="A24" s="66"/>
      <c r="B24" s="111" t="s">
        <v>17</v>
      </c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73" t="s">
        <v>18</v>
      </c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39"/>
      <c r="AO24" s="39"/>
      <c r="AP24" s="39"/>
      <c r="AQ24" s="39"/>
      <c r="AR24" s="39"/>
      <c r="AS24" s="152"/>
      <c r="AT24" s="152"/>
      <c r="AU24" s="152"/>
      <c r="AV24" s="152"/>
      <c r="AW24" s="152"/>
      <c r="AX24" s="152"/>
      <c r="AY24" s="152"/>
      <c r="AZ24" s="152"/>
      <c r="BA24" s="152"/>
      <c r="BB24" s="152"/>
      <c r="BC24" s="152"/>
      <c r="BD24" s="152"/>
      <c r="BE24" s="152"/>
      <c r="BF24" s="153"/>
      <c r="BG24" s="66"/>
      <c r="BH24" s="66"/>
      <c r="BI24" s="66"/>
      <c r="BJ24" s="66"/>
      <c r="BK24" s="66"/>
      <c r="BL24" s="66"/>
      <c r="BM24" s="66"/>
      <c r="BN24" s="66"/>
      <c r="BO24" s="66"/>
      <c r="BP24" s="66"/>
      <c r="BQ24" s="66"/>
      <c r="BR24" s="66"/>
      <c r="BS24" s="66"/>
      <c r="BT24" s="66"/>
      <c r="BU24" s="66"/>
      <c r="BV24" s="66"/>
      <c r="BW24" s="66"/>
      <c r="BX24" s="66"/>
      <c r="BY24" s="66"/>
      <c r="BZ24" s="66"/>
      <c r="CA24" s="66"/>
    </row>
    <row r="25" spans="1:79" s="1" customFormat="1" x14ac:dyDescent="0.2">
      <c r="A25" s="66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66"/>
      <c r="V25" s="31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/>
      <c r="BI25" s="66"/>
      <c r="BJ25" s="66"/>
      <c r="BK25" s="66"/>
      <c r="BL25" s="66"/>
      <c r="BM25" s="66"/>
      <c r="BN25" s="66"/>
      <c r="BO25" s="66"/>
      <c r="BP25" s="66"/>
      <c r="BQ25" s="66"/>
      <c r="BR25" s="66"/>
      <c r="BS25" s="66"/>
      <c r="BT25" s="66"/>
      <c r="BU25" s="66"/>
      <c r="BV25" s="66"/>
      <c r="BW25" s="66"/>
      <c r="BX25" s="66"/>
      <c r="BY25" s="66"/>
      <c r="BZ25" s="66"/>
      <c r="CA25" s="66"/>
    </row>
    <row r="26" spans="1:79" ht="12.6" customHeight="1" thickBot="1" x14ac:dyDescent="0.25"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AR26" s="171" t="s">
        <v>19</v>
      </c>
      <c r="AS26" s="171"/>
      <c r="AT26" s="154"/>
      <c r="AU26" s="154"/>
      <c r="AV26" s="154"/>
      <c r="AW26" s="66"/>
      <c r="AX26" s="75"/>
      <c r="AY26" s="66"/>
      <c r="AZ26" s="66"/>
      <c r="BA26" s="66"/>
      <c r="BB26" s="66"/>
      <c r="BC26" s="66"/>
      <c r="BD26" s="66"/>
      <c r="BE26" s="66"/>
      <c r="BF26" s="66"/>
    </row>
    <row r="27" spans="1:79" ht="12.75" customHeight="1" thickBot="1" x14ac:dyDescent="0.25"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AP27" s="75"/>
      <c r="AR27" s="171" t="s">
        <v>19</v>
      </c>
      <c r="AS27" s="171"/>
      <c r="AT27" s="154"/>
      <c r="AU27" s="154"/>
      <c r="AV27" s="154"/>
      <c r="AW27" s="66"/>
      <c r="AX27" s="66" t="s">
        <v>20</v>
      </c>
      <c r="AY27" s="66"/>
      <c r="AZ27" s="66"/>
      <c r="BA27" s="66"/>
      <c r="BB27" s="66"/>
      <c r="BC27" s="66"/>
      <c r="BD27" s="66"/>
      <c r="BE27" s="66"/>
      <c r="BF27" s="66"/>
    </row>
    <row r="28" spans="1:79" ht="13.15" customHeight="1" thickBot="1" x14ac:dyDescent="0.25"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8"/>
      <c r="P28" s="78"/>
      <c r="Q28" s="66"/>
      <c r="R28" s="66"/>
      <c r="S28" s="66"/>
      <c r="T28" s="66"/>
      <c r="U28" s="66"/>
      <c r="V28" s="79"/>
      <c r="AP28" s="76"/>
      <c r="AR28" s="171" t="s">
        <v>19</v>
      </c>
      <c r="AS28" s="171"/>
      <c r="AT28" s="154"/>
      <c r="AU28" s="154"/>
      <c r="AV28" s="154"/>
      <c r="AW28" s="66"/>
      <c r="AX28" s="66" t="s">
        <v>20</v>
      </c>
      <c r="AY28" s="66"/>
      <c r="AZ28" s="66"/>
      <c r="BA28" s="66"/>
      <c r="BB28" s="66"/>
      <c r="BC28" s="66"/>
      <c r="BD28" s="66"/>
      <c r="BE28" s="66"/>
      <c r="BF28" s="66"/>
    </row>
    <row r="29" spans="1:79" s="1" customFormat="1" thickBot="1" x14ac:dyDescent="0.25">
      <c r="A29" s="66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134"/>
      <c r="V29" s="134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171" t="s">
        <v>19</v>
      </c>
      <c r="AS29" s="171"/>
      <c r="AT29" s="154"/>
      <c r="AU29" s="154"/>
      <c r="AV29" s="154"/>
      <c r="AW29" s="66"/>
      <c r="AX29" s="66" t="s">
        <v>20</v>
      </c>
      <c r="AY29" s="66"/>
      <c r="AZ29" s="66"/>
      <c r="BA29" s="66"/>
      <c r="BB29" s="66"/>
      <c r="BC29" s="66"/>
      <c r="BD29" s="66"/>
      <c r="BE29" s="66"/>
      <c r="BF29" s="66"/>
      <c r="BG29" s="66"/>
      <c r="BH29" s="66"/>
      <c r="BI29" s="66"/>
      <c r="BJ29" s="66"/>
      <c r="BK29" s="66"/>
      <c r="BL29" s="66"/>
      <c r="BM29" s="66"/>
      <c r="BN29" s="66"/>
      <c r="BO29" s="66"/>
      <c r="BP29" s="66"/>
      <c r="BQ29" s="66"/>
      <c r="BR29" s="66"/>
      <c r="BS29" s="66"/>
      <c r="BT29" s="66"/>
      <c r="BU29" s="66"/>
      <c r="BV29" s="66"/>
      <c r="BW29" s="66"/>
      <c r="BX29" s="66"/>
      <c r="BY29" s="66"/>
      <c r="BZ29" s="66"/>
      <c r="CA29" s="66"/>
    </row>
    <row r="30" spans="1:79" s="1" customFormat="1" ht="13.15" customHeight="1" thickBot="1" x14ac:dyDescent="0.25">
      <c r="A30" s="66"/>
      <c r="B30" s="66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66"/>
      <c r="Q30" s="66"/>
      <c r="R30" s="66"/>
      <c r="S30" s="66"/>
      <c r="T30" s="66"/>
      <c r="U30" s="134"/>
      <c r="V30" s="134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171" t="s">
        <v>19</v>
      </c>
      <c r="AS30" s="171"/>
      <c r="AT30" s="154"/>
      <c r="AU30" s="154"/>
      <c r="AV30" s="154"/>
      <c r="AW30" s="66"/>
      <c r="AX30" s="66" t="s">
        <v>20</v>
      </c>
      <c r="AY30" s="66"/>
      <c r="AZ30" s="66"/>
      <c r="BA30" s="66"/>
      <c r="BB30" s="66"/>
      <c r="BC30" s="66"/>
      <c r="BD30" s="66"/>
      <c r="BE30" s="66"/>
      <c r="BF30" s="66"/>
      <c r="BG30" s="66"/>
      <c r="BH30" s="66"/>
      <c r="BI30" s="66"/>
      <c r="BJ30" s="66"/>
      <c r="BK30" s="66"/>
      <c r="BL30" s="66"/>
      <c r="BM30" s="66"/>
      <c r="BN30" s="66"/>
      <c r="BO30" s="66"/>
      <c r="BP30" s="66"/>
      <c r="BQ30" s="66"/>
      <c r="BR30" s="66"/>
      <c r="BS30" s="66"/>
      <c r="BT30" s="66"/>
      <c r="BU30" s="66"/>
      <c r="BV30" s="66"/>
      <c r="BW30" s="66"/>
      <c r="BX30" s="66"/>
      <c r="BY30" s="66"/>
      <c r="BZ30" s="66"/>
      <c r="CA30" s="66"/>
    </row>
    <row r="31" spans="1:79" s="1" customFormat="1" ht="15.75" customHeight="1" x14ac:dyDescent="0.2">
      <c r="A31" s="66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80"/>
      <c r="Y31" s="80"/>
      <c r="Z31" s="80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155"/>
      <c r="AS31" s="155"/>
      <c r="AT31" s="156"/>
      <c r="AU31" s="156"/>
      <c r="AV31" s="156"/>
      <c r="AW31" s="66"/>
      <c r="AX31" s="75"/>
      <c r="AY31" s="75"/>
      <c r="AZ31" s="75"/>
      <c r="BA31" s="75"/>
      <c r="BB31" s="75"/>
      <c r="BC31" s="75"/>
      <c r="BD31" s="75"/>
      <c r="BE31" s="75"/>
      <c r="BF31" s="66"/>
      <c r="BG31" s="66"/>
      <c r="BH31" s="66"/>
      <c r="BI31" s="66"/>
      <c r="BJ31" s="66"/>
      <c r="BK31" s="66"/>
      <c r="BL31" s="66"/>
      <c r="BM31" s="66"/>
      <c r="BN31" s="66"/>
      <c r="BO31" s="66"/>
      <c r="BP31" s="66"/>
      <c r="BQ31" s="66"/>
      <c r="BR31" s="66"/>
      <c r="BS31" s="66"/>
      <c r="BT31" s="66"/>
      <c r="BU31" s="66"/>
      <c r="BV31" s="66"/>
      <c r="BW31" s="66"/>
      <c r="BX31" s="66"/>
      <c r="BY31" s="66"/>
      <c r="BZ31" s="66"/>
      <c r="CA31" s="66"/>
    </row>
    <row r="32" spans="1:79" s="1" customFormat="1" ht="14.25" customHeight="1" x14ac:dyDescent="0.2">
      <c r="A32" s="66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Q32" s="66"/>
      <c r="S32" s="66"/>
      <c r="T32" s="66"/>
      <c r="U32" s="66"/>
      <c r="V32" s="66"/>
      <c r="W32" s="134"/>
      <c r="X32" s="66"/>
      <c r="Y32" s="134"/>
      <c r="Z32" s="134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66"/>
      <c r="AO32" s="66"/>
      <c r="AP32" s="66"/>
      <c r="AQ32" s="66"/>
      <c r="AR32" s="75"/>
      <c r="AS32" s="75"/>
      <c r="AT32" s="155"/>
      <c r="AU32" s="155"/>
      <c r="AV32" s="155"/>
      <c r="AW32" s="75"/>
      <c r="AX32" s="75"/>
      <c r="AY32" s="75"/>
      <c r="AZ32" s="75"/>
      <c r="BA32" s="75"/>
      <c r="BB32" s="75"/>
      <c r="BC32" s="75"/>
      <c r="BD32" s="75"/>
      <c r="BE32" s="75"/>
      <c r="BF32" s="66"/>
      <c r="BG32" s="66"/>
      <c r="BH32" s="66"/>
      <c r="BI32" s="66"/>
      <c r="BJ32" s="66"/>
      <c r="BK32" s="66"/>
      <c r="BL32" s="66"/>
      <c r="BM32" s="66"/>
      <c r="BN32" s="66"/>
      <c r="BO32" s="66"/>
      <c r="BP32" s="66"/>
      <c r="BQ32" s="66"/>
      <c r="BR32" s="66"/>
      <c r="BS32" s="66"/>
      <c r="BT32" s="66"/>
      <c r="BU32" s="66"/>
      <c r="BV32" s="66"/>
      <c r="BW32" s="66"/>
      <c r="BX32" s="66"/>
      <c r="BY32" s="66"/>
      <c r="BZ32" s="66"/>
      <c r="CA32" s="66"/>
    </row>
    <row r="33" spans="1:79" s="1" customFormat="1" ht="15.6" customHeight="1" thickBot="1" x14ac:dyDescent="0.25"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75" t="s">
        <v>19</v>
      </c>
      <c r="Q33" s="66"/>
      <c r="R33" s="154"/>
      <c r="S33" s="154"/>
      <c r="T33" s="154"/>
      <c r="U33" s="154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66"/>
      <c r="AU33" s="66"/>
      <c r="AV33" s="66"/>
      <c r="AW33" s="66"/>
      <c r="AX33" s="66"/>
      <c r="AY33" s="66"/>
      <c r="AZ33" s="66"/>
      <c r="BA33" s="66"/>
      <c r="BB33" s="66"/>
      <c r="BC33" s="66"/>
      <c r="BD33" s="66"/>
      <c r="BE33" s="66"/>
      <c r="BF33" s="66"/>
      <c r="BG33" s="66"/>
      <c r="BH33" s="66"/>
      <c r="BI33" s="66"/>
      <c r="BJ33" s="66"/>
      <c r="BK33" s="66"/>
      <c r="BL33" s="66"/>
      <c r="BM33" s="66"/>
      <c r="BN33" s="66"/>
      <c r="BO33" s="66"/>
      <c r="BP33" s="66"/>
      <c r="BQ33" s="66"/>
      <c r="BR33" s="66"/>
      <c r="BS33" s="66"/>
      <c r="BT33" s="66"/>
      <c r="BU33" s="66"/>
      <c r="BV33" s="66"/>
      <c r="BW33" s="66"/>
      <c r="BX33" s="66"/>
      <c r="BY33" s="66"/>
      <c r="BZ33" s="66"/>
      <c r="CA33" s="66"/>
    </row>
    <row r="34" spans="1:79" s="1" customFormat="1" ht="3.6" customHeight="1" x14ac:dyDescent="0.2">
      <c r="A34" s="66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6"/>
      <c r="AO34" s="66"/>
      <c r="AP34" s="66"/>
      <c r="AQ34" s="66"/>
      <c r="AR34" s="66"/>
      <c r="AS34" s="66"/>
      <c r="AT34" s="66"/>
      <c r="AU34" s="66"/>
      <c r="AV34" s="66"/>
      <c r="AW34" s="66"/>
      <c r="AX34" s="66"/>
      <c r="AY34" s="66"/>
      <c r="AZ34" s="66"/>
      <c r="BA34" s="66"/>
      <c r="BB34" s="66"/>
      <c r="BC34" s="66"/>
      <c r="BD34" s="66"/>
      <c r="BE34" s="66"/>
      <c r="BF34" s="66"/>
      <c r="BG34" s="66"/>
      <c r="BH34" s="66"/>
      <c r="BI34" s="66"/>
      <c r="BJ34" s="66"/>
      <c r="BK34" s="66"/>
      <c r="BL34" s="66"/>
      <c r="BM34" s="66"/>
      <c r="BN34" s="66"/>
      <c r="BO34" s="66"/>
      <c r="BP34" s="66"/>
      <c r="BQ34" s="66"/>
      <c r="BR34" s="66"/>
      <c r="BS34" s="66"/>
      <c r="BT34" s="66"/>
      <c r="BU34" s="66"/>
      <c r="BV34" s="66"/>
      <c r="BW34" s="66"/>
      <c r="BX34" s="66"/>
      <c r="BY34" s="66"/>
      <c r="BZ34" s="66"/>
      <c r="CA34" s="66"/>
    </row>
    <row r="35" spans="1:79" s="1" customFormat="1" ht="11.45" customHeight="1" x14ac:dyDescent="0.2">
      <c r="A35" s="66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134"/>
      <c r="Y35" s="134"/>
      <c r="Z35" s="134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6"/>
      <c r="AO35" s="66"/>
      <c r="AP35" s="66"/>
      <c r="AQ35" s="66"/>
      <c r="AR35" s="66"/>
      <c r="AS35" s="66"/>
      <c r="AT35" s="66"/>
      <c r="AU35" s="66"/>
      <c r="AV35" s="66"/>
      <c r="AW35" s="66"/>
      <c r="AX35" s="66"/>
      <c r="AY35" s="66"/>
      <c r="AZ35" s="66"/>
      <c r="BA35" s="66"/>
      <c r="BB35" s="66"/>
      <c r="BC35" s="66"/>
      <c r="BD35" s="66"/>
      <c r="BE35" s="66"/>
      <c r="BF35" s="66"/>
      <c r="BG35" s="66"/>
      <c r="BH35" s="66"/>
      <c r="BI35" s="66"/>
      <c r="BJ35" s="66"/>
      <c r="BK35" s="66"/>
      <c r="BL35" s="66"/>
      <c r="BM35" s="66"/>
      <c r="BN35" s="66"/>
      <c r="BO35" s="66"/>
      <c r="BP35" s="66"/>
      <c r="BQ35" s="66"/>
      <c r="BR35" s="66"/>
      <c r="BS35" s="66"/>
      <c r="BT35" s="66"/>
      <c r="BU35" s="66"/>
      <c r="BV35" s="66"/>
      <c r="BW35" s="66"/>
      <c r="BX35" s="66"/>
      <c r="BY35" s="66"/>
      <c r="BZ35" s="66"/>
      <c r="CA35" s="66"/>
    </row>
    <row r="36" spans="1:79" s="1" customFormat="1" ht="12" customHeight="1" x14ac:dyDescent="0.2">
      <c r="A36" s="66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66"/>
      <c r="AN36" s="66"/>
      <c r="AO36" s="66"/>
      <c r="AP36" s="66"/>
      <c r="AQ36" s="66"/>
      <c r="AR36" s="66"/>
      <c r="AS36" s="66"/>
      <c r="AT36" s="66"/>
      <c r="AU36" s="66"/>
      <c r="AV36" s="66"/>
      <c r="AW36" s="157"/>
      <c r="AX36" s="157"/>
      <c r="AY36" s="157"/>
      <c r="AZ36" s="66"/>
      <c r="BA36" s="66"/>
      <c r="BB36" s="66"/>
      <c r="BC36" s="66"/>
      <c r="BD36" s="66"/>
      <c r="BE36" s="66"/>
      <c r="BF36" s="66"/>
      <c r="BG36" s="66"/>
      <c r="BH36" s="66"/>
      <c r="BI36" s="66"/>
      <c r="BJ36" s="66"/>
      <c r="BK36" s="66"/>
      <c r="BL36" s="66"/>
      <c r="BM36" s="66"/>
      <c r="BN36" s="66"/>
      <c r="BO36" s="66"/>
      <c r="BP36" s="66"/>
      <c r="BQ36" s="66"/>
      <c r="BR36" s="66"/>
      <c r="BS36" s="66"/>
      <c r="BT36" s="66"/>
      <c r="BU36" s="66"/>
      <c r="BV36" s="66"/>
      <c r="BW36" s="66"/>
      <c r="BX36" s="66"/>
      <c r="BY36" s="66"/>
      <c r="BZ36" s="66"/>
      <c r="CA36" s="66"/>
    </row>
    <row r="38" spans="1:79" ht="18" customHeight="1" x14ac:dyDescent="0.25">
      <c r="B38" s="81" t="s">
        <v>369</v>
      </c>
      <c r="U38" s="66"/>
      <c r="AH38" s="42"/>
    </row>
    <row r="39" spans="1:79" ht="5.0999999999999996" customHeight="1" x14ac:dyDescent="0.2">
      <c r="B39" s="82"/>
    </row>
    <row r="40" spans="1:79" ht="5.0999999999999996" customHeight="1" x14ac:dyDescent="0.2">
      <c r="B40" s="82"/>
    </row>
    <row r="41" spans="1:79" ht="12.75" customHeight="1" x14ac:dyDescent="0.2">
      <c r="B41" s="82"/>
      <c r="C41" s="77"/>
    </row>
    <row r="42" spans="1:79" ht="13.5" thickBot="1" x14ac:dyDescent="0.25">
      <c r="B42" s="77"/>
      <c r="C42" s="83" t="s">
        <v>21</v>
      </c>
      <c r="D42" s="30"/>
      <c r="E42" s="30"/>
      <c r="F42" s="30"/>
      <c r="G42" s="30"/>
      <c r="I42" s="83" t="s">
        <v>22</v>
      </c>
      <c r="J42" s="30"/>
      <c r="K42" s="30"/>
      <c r="L42" s="30"/>
      <c r="M42" s="30"/>
      <c r="P42" s="182" t="s">
        <v>367</v>
      </c>
      <c r="Q42" s="182"/>
      <c r="R42" s="182"/>
      <c r="S42" s="182"/>
      <c r="T42" s="182"/>
      <c r="U42" s="182"/>
      <c r="V42" s="182"/>
      <c r="W42" s="182"/>
      <c r="X42" s="182"/>
      <c r="Y42" s="182"/>
      <c r="Z42" s="182"/>
      <c r="AA42" s="182"/>
      <c r="AB42" s="182"/>
      <c r="AC42" s="182"/>
      <c r="AD42" s="182"/>
      <c r="AE42" s="182"/>
    </row>
    <row r="43" spans="1:79" ht="5.0999999999999996" customHeight="1" x14ac:dyDescent="0.2"/>
    <row r="44" spans="1:79" ht="22.15" customHeight="1" x14ac:dyDescent="0.2">
      <c r="C44" s="142"/>
      <c r="D44" s="145"/>
      <c r="E44" s="145"/>
      <c r="F44" s="145"/>
      <c r="G44" s="145"/>
      <c r="H44" s="84"/>
      <c r="I44" s="150"/>
      <c r="J44" s="150"/>
      <c r="K44" s="150"/>
      <c r="L44" s="150"/>
      <c r="M44" s="150"/>
      <c r="P44" s="149" t="str">
        <f>IF(C44="","",VLOOKUP($C44,'# OPTIONS'!$A$5:$D$18565,2,FALSE))</f>
        <v/>
      </c>
      <c r="Q44" s="149"/>
      <c r="R44" s="149"/>
      <c r="S44" s="149"/>
      <c r="T44" s="149"/>
      <c r="U44" s="149"/>
      <c r="V44" s="149"/>
      <c r="W44" s="149"/>
      <c r="X44" s="149"/>
      <c r="Y44" s="149"/>
      <c r="Z44" s="149"/>
      <c r="AA44" s="149"/>
      <c r="AB44" s="149"/>
      <c r="AC44" s="149"/>
      <c r="AD44" s="149"/>
      <c r="AE44" s="149"/>
      <c r="AF44" s="149"/>
      <c r="AG44" s="149"/>
      <c r="AH44" s="149"/>
      <c r="AI44" s="149"/>
      <c r="AJ44" s="149"/>
      <c r="AK44" s="149"/>
      <c r="AL44" s="149"/>
      <c r="AM44" s="149"/>
      <c r="AN44" s="149"/>
      <c r="AO44" s="149"/>
      <c r="AP44" s="149"/>
      <c r="AQ44" s="149"/>
      <c r="AR44" s="149"/>
      <c r="AS44" s="149"/>
      <c r="AT44" s="149"/>
      <c r="AU44" s="149"/>
      <c r="AV44" s="149"/>
      <c r="AW44" s="149"/>
      <c r="AX44" s="149"/>
      <c r="AY44" s="149"/>
      <c r="AZ44" s="149"/>
      <c r="BA44" s="149"/>
      <c r="BB44" s="149"/>
      <c r="BC44" s="149"/>
      <c r="BD44" s="149"/>
      <c r="BE44" s="149"/>
      <c r="BF44" s="149"/>
      <c r="BG44" s="149"/>
    </row>
    <row r="45" spans="1:79" ht="23.25" customHeight="1" x14ac:dyDescent="0.2">
      <c r="C45" s="142"/>
      <c r="D45" s="145"/>
      <c r="E45" s="145"/>
      <c r="F45" s="145"/>
      <c r="G45" s="145"/>
      <c r="H45" s="84"/>
      <c r="I45" s="150"/>
      <c r="J45" s="150"/>
      <c r="K45" s="150"/>
      <c r="L45" s="150"/>
      <c r="M45" s="150"/>
      <c r="P45" s="148" t="str">
        <f>IF(C45="","",VLOOKUP($C45,'# OPTIONS'!$A$5:$D$18565,2,FALSE))</f>
        <v/>
      </c>
      <c r="Q45" s="148"/>
      <c r="R45" s="148"/>
      <c r="S45" s="148"/>
      <c r="T45" s="148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8"/>
      <c r="AF45" s="148"/>
      <c r="AG45" s="148"/>
      <c r="AH45" s="148"/>
      <c r="AI45" s="148"/>
      <c r="AJ45" s="148"/>
      <c r="AK45" s="148"/>
      <c r="AL45" s="148"/>
      <c r="AM45" s="148"/>
      <c r="AN45" s="148"/>
      <c r="AO45" s="148"/>
      <c r="AP45" s="148"/>
      <c r="AQ45" s="148"/>
      <c r="AR45" s="148"/>
      <c r="AS45" s="148"/>
      <c r="AT45" s="148"/>
      <c r="AU45" s="148"/>
      <c r="AV45" s="148"/>
      <c r="AW45" s="148"/>
      <c r="AX45" s="148"/>
      <c r="AY45" s="148"/>
      <c r="AZ45" s="148"/>
      <c r="BA45" s="148"/>
      <c r="BB45" s="148"/>
      <c r="BC45" s="148"/>
      <c r="BD45" s="148"/>
      <c r="BE45" s="148"/>
      <c r="BF45" s="148"/>
      <c r="BG45" s="148"/>
    </row>
    <row r="46" spans="1:79" ht="20.25" customHeight="1" x14ac:dyDescent="0.2">
      <c r="C46" s="146"/>
      <c r="D46" s="147"/>
      <c r="E46" s="147"/>
      <c r="F46" s="147"/>
      <c r="G46" s="147"/>
      <c r="H46" s="84"/>
      <c r="I46" s="150"/>
      <c r="J46" s="150"/>
      <c r="K46" s="150"/>
      <c r="L46" s="150"/>
      <c r="M46" s="150"/>
      <c r="P46" s="148"/>
      <c r="Q46" s="148"/>
      <c r="R46" s="148"/>
      <c r="S46" s="148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8"/>
      <c r="AF46" s="148"/>
      <c r="AG46" s="148"/>
      <c r="AH46" s="148"/>
      <c r="AI46" s="148"/>
      <c r="AJ46" s="148"/>
      <c r="AK46" s="148"/>
      <c r="AL46" s="148"/>
      <c r="AM46" s="148"/>
      <c r="AN46" s="148"/>
      <c r="AO46" s="148"/>
      <c r="AP46" s="148"/>
      <c r="AQ46" s="148"/>
      <c r="AR46" s="148"/>
      <c r="AS46" s="148"/>
      <c r="AT46" s="148"/>
      <c r="AU46" s="148"/>
      <c r="AV46" s="148"/>
      <c r="AW46" s="148"/>
      <c r="AX46" s="148"/>
      <c r="AY46" s="148"/>
      <c r="AZ46" s="148"/>
      <c r="BA46" s="148"/>
      <c r="BB46" s="148"/>
      <c r="BC46" s="148"/>
      <c r="BD46" s="148"/>
      <c r="BE46" s="148"/>
      <c r="BF46" s="148"/>
      <c r="BG46" s="148"/>
    </row>
    <row r="47" spans="1:79" ht="18" customHeight="1" x14ac:dyDescent="0.2">
      <c r="C47" s="146"/>
      <c r="D47" s="147"/>
      <c r="E47" s="147"/>
      <c r="F47" s="147"/>
      <c r="G47" s="147"/>
      <c r="H47" s="84"/>
      <c r="I47" s="150"/>
      <c r="J47" s="150"/>
      <c r="K47" s="150"/>
      <c r="L47" s="150"/>
      <c r="M47" s="150"/>
      <c r="P47" s="148" t="str">
        <f>IF(C47="","",VLOOKUP($C47,'# OPTIONS'!$A$5:$D$18565,2,FALSE))</f>
        <v/>
      </c>
      <c r="Q47" s="148"/>
      <c r="R47" s="148"/>
      <c r="S47" s="148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8"/>
      <c r="AF47" s="148"/>
      <c r="AG47" s="148"/>
      <c r="AH47" s="148"/>
      <c r="AI47" s="148"/>
      <c r="AJ47" s="148"/>
      <c r="AK47" s="148"/>
      <c r="AL47" s="148"/>
      <c r="AM47" s="148"/>
      <c r="AN47" s="148"/>
      <c r="AO47" s="148"/>
      <c r="AP47" s="148"/>
      <c r="AQ47" s="148"/>
      <c r="AR47" s="148"/>
      <c r="AS47" s="148"/>
      <c r="AT47" s="148"/>
      <c r="AU47" s="148"/>
      <c r="AV47" s="148"/>
      <c r="AW47" s="148"/>
      <c r="AX47" s="148"/>
      <c r="AY47" s="148"/>
      <c r="AZ47" s="148"/>
      <c r="BA47" s="148"/>
      <c r="BB47" s="148"/>
      <c r="BC47" s="148"/>
      <c r="BD47" s="148"/>
      <c r="BE47" s="148"/>
      <c r="BF47" s="148"/>
      <c r="BG47" s="148"/>
    </row>
    <row r="48" spans="1:79" ht="18.75" customHeight="1" x14ac:dyDescent="0.2">
      <c r="C48" s="146"/>
      <c r="D48" s="147"/>
      <c r="E48" s="147"/>
      <c r="F48" s="147"/>
      <c r="G48" s="147"/>
      <c r="H48" s="84"/>
      <c r="I48" s="150"/>
      <c r="J48" s="150"/>
      <c r="K48" s="150"/>
      <c r="L48" s="150"/>
      <c r="M48" s="150"/>
      <c r="P48" s="148" t="str">
        <f>IF(C48="","",VLOOKUP($C48,'# OPTIONS'!$A$5:$D$18565,2,FALSE))</f>
        <v/>
      </c>
      <c r="Q48" s="148"/>
      <c r="R48" s="148"/>
      <c r="S48" s="148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8"/>
      <c r="AF48" s="148"/>
      <c r="AG48" s="148"/>
      <c r="AH48" s="148"/>
      <c r="AI48" s="148"/>
      <c r="AJ48" s="148"/>
      <c r="AK48" s="148"/>
      <c r="AL48" s="148"/>
      <c r="AM48" s="148"/>
      <c r="AN48" s="148"/>
      <c r="AO48" s="148"/>
      <c r="AP48" s="148"/>
      <c r="AQ48" s="148"/>
      <c r="AR48" s="148"/>
      <c r="AS48" s="148"/>
      <c r="AT48" s="148"/>
      <c r="AU48" s="148"/>
      <c r="AV48" s="148"/>
      <c r="AW48" s="148"/>
      <c r="AX48" s="148"/>
      <c r="AY48" s="148"/>
      <c r="AZ48" s="148"/>
      <c r="BA48" s="148"/>
      <c r="BB48" s="148"/>
      <c r="BC48" s="148"/>
      <c r="BD48" s="148"/>
      <c r="BE48" s="148"/>
      <c r="BF48" s="148"/>
      <c r="BG48" s="148"/>
    </row>
    <row r="49" spans="1:59" ht="18.75" customHeight="1" x14ac:dyDescent="0.2">
      <c r="C49" s="146"/>
      <c r="D49" s="147"/>
      <c r="E49" s="147"/>
      <c r="F49" s="147"/>
      <c r="G49" s="147"/>
      <c r="H49" s="84"/>
      <c r="I49" s="150"/>
      <c r="J49" s="150"/>
      <c r="K49" s="150"/>
      <c r="L49" s="150"/>
      <c r="M49" s="150"/>
      <c r="P49" s="148" t="str">
        <f>IF(C49="","",VLOOKUP($C49,'# OPTIONS'!$A$5:$D$18565,2,FALSE))</f>
        <v/>
      </c>
      <c r="Q49" s="148"/>
      <c r="R49" s="148"/>
      <c r="S49" s="148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8"/>
      <c r="AF49" s="148"/>
      <c r="AG49" s="148"/>
      <c r="AH49" s="148"/>
      <c r="AI49" s="148"/>
      <c r="AJ49" s="148"/>
      <c r="AK49" s="148"/>
      <c r="AL49" s="148"/>
      <c r="AM49" s="148"/>
      <c r="AN49" s="148"/>
      <c r="AO49" s="148"/>
      <c r="AP49" s="148"/>
      <c r="AQ49" s="148"/>
      <c r="AR49" s="148"/>
      <c r="AS49" s="148"/>
      <c r="AT49" s="148"/>
      <c r="AU49" s="148"/>
      <c r="AV49" s="148"/>
      <c r="AW49" s="148"/>
      <c r="AX49" s="148"/>
      <c r="AY49" s="148"/>
      <c r="AZ49" s="148"/>
      <c r="BA49" s="148"/>
      <c r="BB49" s="148"/>
      <c r="BC49" s="148"/>
      <c r="BD49" s="148"/>
      <c r="BE49" s="148"/>
      <c r="BF49" s="148"/>
      <c r="BG49" s="148"/>
    </row>
    <row r="50" spans="1:59" ht="18.75" customHeight="1" x14ac:dyDescent="0.2">
      <c r="C50" s="145"/>
      <c r="D50" s="143"/>
      <c r="E50" s="143"/>
      <c r="F50" s="143"/>
      <c r="G50" s="143"/>
      <c r="H50" s="84"/>
      <c r="I50" s="150"/>
      <c r="J50" s="150"/>
      <c r="K50" s="150"/>
      <c r="L50" s="150"/>
      <c r="M50" s="150"/>
      <c r="P50" s="148" t="str">
        <f>IF(C50="","",VLOOKUP($C50,'# OPTIONS'!$A$5:$D$18565,2,FALSE))</f>
        <v/>
      </c>
      <c r="Q50" s="148"/>
      <c r="R50" s="148"/>
      <c r="S50" s="148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8"/>
      <c r="AF50" s="148"/>
      <c r="AG50" s="148"/>
      <c r="AH50" s="148"/>
      <c r="AI50" s="148"/>
      <c r="AJ50" s="148"/>
      <c r="AK50" s="148"/>
      <c r="AL50" s="148"/>
      <c r="AM50" s="148"/>
      <c r="AN50" s="148"/>
      <c r="AO50" s="148"/>
      <c r="AP50" s="148"/>
      <c r="AQ50" s="148"/>
      <c r="AR50" s="148"/>
      <c r="AS50" s="148"/>
      <c r="AT50" s="148"/>
      <c r="AU50" s="148"/>
      <c r="AV50" s="148"/>
      <c r="AW50" s="148"/>
      <c r="AX50" s="148"/>
      <c r="AY50" s="148"/>
      <c r="AZ50" s="148"/>
      <c r="BA50" s="148"/>
      <c r="BB50" s="148"/>
      <c r="BC50" s="148"/>
      <c r="BD50" s="148"/>
      <c r="BE50" s="148"/>
      <c r="BF50" s="148"/>
      <c r="BG50" s="148"/>
    </row>
    <row r="51" spans="1:59" ht="16.5" customHeight="1" x14ac:dyDescent="0.2">
      <c r="C51" s="145"/>
      <c r="D51" s="143"/>
      <c r="E51" s="143"/>
      <c r="F51" s="143"/>
      <c r="G51" s="143"/>
      <c r="H51" s="84"/>
      <c r="I51" s="150"/>
      <c r="J51" s="150"/>
      <c r="K51" s="150"/>
      <c r="L51" s="150"/>
      <c r="M51" s="150"/>
      <c r="P51" s="148" t="str">
        <f>IF(C51="","",VLOOKUP($C51,'# OPTIONS'!$A$5:$D$18565,2,FALSE))</f>
        <v/>
      </c>
      <c r="Q51" s="148"/>
      <c r="R51" s="148"/>
      <c r="S51" s="148"/>
      <c r="T51" s="148"/>
      <c r="U51" s="148"/>
      <c r="V51" s="148"/>
      <c r="W51" s="148"/>
      <c r="X51" s="148"/>
      <c r="Y51" s="148"/>
      <c r="Z51" s="148"/>
      <c r="AA51" s="148"/>
      <c r="AB51" s="148"/>
      <c r="AC51" s="148"/>
      <c r="AD51" s="148"/>
      <c r="AE51" s="148"/>
      <c r="AF51" s="148"/>
      <c r="AG51" s="148"/>
      <c r="AH51" s="148"/>
      <c r="AI51" s="148"/>
      <c r="AJ51" s="148"/>
      <c r="AK51" s="148"/>
      <c r="AL51" s="148"/>
      <c r="AM51" s="148"/>
      <c r="AN51" s="148"/>
      <c r="AO51" s="148"/>
      <c r="AP51" s="148"/>
      <c r="AQ51" s="148"/>
      <c r="AR51" s="148"/>
      <c r="AS51" s="148"/>
      <c r="AT51" s="148"/>
      <c r="AU51" s="148"/>
      <c r="AV51" s="148"/>
      <c r="AW51" s="148"/>
      <c r="AX51" s="148"/>
      <c r="AY51" s="148"/>
      <c r="AZ51" s="148"/>
      <c r="BA51" s="148"/>
      <c r="BB51" s="148"/>
      <c r="BC51" s="148"/>
      <c r="BD51" s="148"/>
      <c r="BE51" s="148"/>
      <c r="BF51" s="148"/>
      <c r="BG51" s="148"/>
    </row>
    <row r="52" spans="1:59" ht="20.25" customHeight="1" x14ac:dyDescent="0.2">
      <c r="C52" s="145"/>
      <c r="D52" s="143"/>
      <c r="E52" s="143"/>
      <c r="F52" s="143"/>
      <c r="G52" s="143"/>
      <c r="H52" s="84"/>
      <c r="I52" s="150"/>
      <c r="J52" s="150"/>
      <c r="K52" s="150"/>
      <c r="L52" s="150"/>
      <c r="M52" s="150"/>
      <c r="P52" s="148" t="str">
        <f>IF(C52="","",VLOOKUP($C52,'# OPTIONS'!$A$5:$D$18565,2,FALSE))</f>
        <v/>
      </c>
      <c r="Q52" s="148"/>
      <c r="R52" s="148"/>
      <c r="S52" s="148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8"/>
      <c r="AF52" s="148"/>
      <c r="AG52" s="148"/>
      <c r="AH52" s="148"/>
      <c r="AI52" s="148"/>
      <c r="AJ52" s="148"/>
      <c r="AK52" s="148"/>
      <c r="AL52" s="148"/>
      <c r="AM52" s="148"/>
      <c r="AN52" s="148"/>
      <c r="AO52" s="148"/>
      <c r="AP52" s="148"/>
      <c r="AQ52" s="148"/>
      <c r="AR52" s="148"/>
      <c r="AS52" s="148"/>
      <c r="AT52" s="148"/>
      <c r="AU52" s="148"/>
      <c r="AV52" s="148"/>
      <c r="AW52" s="148"/>
      <c r="AX52" s="148"/>
      <c r="AY52" s="148"/>
      <c r="AZ52" s="148"/>
      <c r="BA52" s="148"/>
      <c r="BB52" s="148"/>
      <c r="BC52" s="148"/>
      <c r="BD52" s="148"/>
      <c r="BE52" s="148"/>
      <c r="BF52" s="148"/>
      <c r="BG52" s="148"/>
    </row>
    <row r="53" spans="1:59" ht="27" customHeight="1" x14ac:dyDescent="0.2">
      <c r="C53" s="183"/>
      <c r="D53" s="184"/>
      <c r="E53" s="184"/>
      <c r="F53" s="184"/>
      <c r="G53" s="184"/>
      <c r="H53" s="84"/>
      <c r="I53" s="185"/>
      <c r="J53" s="185"/>
      <c r="K53" s="185"/>
      <c r="L53" s="185"/>
      <c r="M53" s="185"/>
      <c r="P53" s="151" t="str">
        <f>IF(C53="","",VLOOKUP($C53,'# OPTIONS'!$A$5:$D$18565,2,FALSE))</f>
        <v/>
      </c>
      <c r="Q53" s="151"/>
      <c r="R53" s="151"/>
      <c r="S53" s="151"/>
      <c r="T53" s="151"/>
      <c r="U53" s="151"/>
      <c r="V53" s="151"/>
      <c r="W53" s="151"/>
      <c r="X53" s="151"/>
      <c r="Y53" s="151"/>
      <c r="Z53" s="151"/>
      <c r="AA53" s="151"/>
      <c r="AB53" s="151"/>
      <c r="AC53" s="151"/>
      <c r="AD53" s="151"/>
      <c r="AE53" s="151"/>
      <c r="AF53" s="151"/>
      <c r="AG53" s="151"/>
      <c r="AH53" s="151"/>
      <c r="AI53" s="151"/>
      <c r="AJ53" s="151"/>
      <c r="AK53" s="151"/>
      <c r="AL53" s="151"/>
      <c r="AM53" s="151"/>
      <c r="AN53" s="151"/>
      <c r="AO53" s="151"/>
      <c r="AP53" s="151"/>
      <c r="AQ53" s="151"/>
      <c r="AR53" s="151"/>
      <c r="AS53" s="151"/>
      <c r="AT53" s="151"/>
      <c r="AU53" s="151"/>
      <c r="AV53" s="151"/>
      <c r="AW53" s="151"/>
      <c r="AX53" s="151"/>
      <c r="AY53" s="151"/>
      <c r="AZ53" s="151"/>
      <c r="BA53" s="151"/>
      <c r="BB53" s="151"/>
      <c r="BC53" s="151"/>
      <c r="BD53" s="151"/>
      <c r="BE53" s="151"/>
      <c r="BF53" s="151"/>
      <c r="BG53" s="151"/>
    </row>
    <row r="54" spans="1:59" ht="15.95" customHeight="1" thickBot="1" x14ac:dyDescent="0.3">
      <c r="B54" s="81" t="s">
        <v>23</v>
      </c>
      <c r="C54" s="81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186" t="s">
        <v>24</v>
      </c>
      <c r="S54" s="186"/>
      <c r="T54" s="186"/>
      <c r="U54" s="186"/>
      <c r="V54" s="186"/>
      <c r="W54" s="186"/>
      <c r="X54" s="186"/>
      <c r="Y54" s="186"/>
      <c r="Z54" s="186"/>
      <c r="AA54" s="186"/>
      <c r="AB54" s="186"/>
      <c r="AC54" s="186"/>
      <c r="AD54" s="186"/>
      <c r="AE54" s="186"/>
      <c r="AF54" s="186"/>
      <c r="AG54" s="186"/>
      <c r="AH54" s="186"/>
      <c r="AI54" s="187" t="s">
        <v>25</v>
      </c>
      <c r="AJ54" s="187"/>
      <c r="AK54" s="187"/>
      <c r="AL54" s="187"/>
      <c r="AM54" s="187"/>
      <c r="AN54" s="187"/>
      <c r="AO54" s="187"/>
      <c r="AP54" s="187"/>
      <c r="AQ54" s="187"/>
      <c r="AR54" s="187"/>
      <c r="AS54" s="188"/>
      <c r="AT54" s="188"/>
      <c r="AU54" s="188"/>
      <c r="AV54" s="188"/>
      <c r="AW54" s="188"/>
      <c r="AX54" s="188"/>
      <c r="AY54" s="188"/>
      <c r="AZ54" s="188"/>
      <c r="BA54" s="188"/>
      <c r="BB54" s="188"/>
      <c r="BC54" s="188"/>
      <c r="BD54" s="188"/>
      <c r="BE54" s="188"/>
      <c r="BF54" s="188"/>
      <c r="BG54" s="188"/>
    </row>
    <row r="55" spans="1:59" ht="15.95" customHeight="1" thickBot="1" x14ac:dyDescent="0.25">
      <c r="C55" s="85"/>
      <c r="D55" s="86"/>
      <c r="E55" s="86"/>
      <c r="F55" s="86"/>
      <c r="G55" s="86"/>
      <c r="H55" s="84"/>
      <c r="I55" s="87"/>
      <c r="J55" s="87"/>
      <c r="K55" s="87"/>
      <c r="L55" s="87"/>
      <c r="M55" s="87"/>
      <c r="P55" s="88" t="str">
        <f>IF(C55="","",VLOOKUP($C55,'# OPTIONS'!$A$5:$D$18565,2,FALSE))</f>
        <v/>
      </c>
      <c r="Q55" s="88"/>
      <c r="R55" s="88"/>
      <c r="S55" s="88"/>
      <c r="T55" s="88"/>
      <c r="U55" s="88"/>
      <c r="V55" s="88"/>
      <c r="W55" s="88"/>
      <c r="X55" s="88"/>
      <c r="Y55" s="88"/>
      <c r="Z55" s="89"/>
      <c r="AA55" s="88"/>
      <c r="AB55" s="88"/>
      <c r="AC55" s="88"/>
      <c r="AD55" s="88"/>
    </row>
    <row r="56" spans="1:59" ht="15.95" customHeight="1" x14ac:dyDescent="0.2">
      <c r="B56" s="116" t="s">
        <v>26</v>
      </c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8"/>
      <c r="R56" s="119"/>
      <c r="S56" s="120"/>
      <c r="T56" s="120"/>
      <c r="U56" s="90"/>
      <c r="V56" s="90"/>
      <c r="W56" s="90"/>
      <c r="X56" s="90"/>
      <c r="Y56" s="90"/>
      <c r="Z56" s="90"/>
      <c r="AA56" s="90"/>
      <c r="AB56" s="90"/>
      <c r="AC56" s="90"/>
      <c r="AD56" s="90"/>
      <c r="AE56" s="90"/>
      <c r="AF56" s="90"/>
      <c r="AG56" s="90"/>
      <c r="AH56" s="90"/>
      <c r="AI56" s="90"/>
      <c r="AJ56" s="90"/>
      <c r="AK56" s="90"/>
      <c r="AL56" s="90"/>
      <c r="AM56" s="90"/>
      <c r="AN56" s="90"/>
      <c r="AO56" s="90"/>
      <c r="AP56" s="90"/>
      <c r="AQ56" s="90"/>
      <c r="AR56" s="90"/>
      <c r="AS56" s="90"/>
      <c r="AT56" s="90"/>
      <c r="AU56" s="90"/>
      <c r="AV56" s="90"/>
      <c r="AW56" s="90"/>
      <c r="AX56" s="90"/>
      <c r="AY56" s="90"/>
      <c r="AZ56" s="90"/>
      <c r="BA56" s="90"/>
      <c r="BB56" s="90"/>
      <c r="BC56" s="90"/>
      <c r="BD56" s="90"/>
      <c r="BE56" s="90"/>
      <c r="BF56" s="90"/>
      <c r="BG56" s="91"/>
    </row>
    <row r="57" spans="1:59" ht="19.5" customHeight="1" x14ac:dyDescent="0.2">
      <c r="B57" s="92"/>
      <c r="D57" s="93"/>
      <c r="O57" s="94"/>
      <c r="P57" s="94"/>
      <c r="Q57" s="94"/>
      <c r="R57" s="95"/>
      <c r="S57" s="95"/>
      <c r="T57" s="96"/>
      <c r="U57" s="95"/>
      <c r="V57" s="95"/>
      <c r="W57" s="95"/>
      <c r="X57" s="95"/>
      <c r="Y57" s="95"/>
      <c r="Z57" s="96"/>
      <c r="AC57" s="75"/>
      <c r="AL57" s="88"/>
      <c r="AO57" s="75"/>
      <c r="AU57" s="75"/>
      <c r="BG57" s="97"/>
    </row>
    <row r="58" spans="1:59" ht="15.75" thickBot="1" x14ac:dyDescent="0.3">
      <c r="B58" s="98"/>
      <c r="C58" s="30"/>
      <c r="D58" s="30"/>
      <c r="E58" s="30"/>
      <c r="F58" s="99"/>
      <c r="G58" s="99"/>
      <c r="H58" s="99"/>
      <c r="I58" s="99"/>
      <c r="J58" s="99"/>
      <c r="K58" s="99"/>
      <c r="L58" s="99"/>
      <c r="M58" s="99"/>
      <c r="N58" s="99"/>
      <c r="O58" s="99"/>
      <c r="P58" s="99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29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  <c r="BF58" s="30"/>
      <c r="BG58" s="100"/>
    </row>
    <row r="59" spans="1:59" x14ac:dyDescent="0.2">
      <c r="A59" s="61"/>
      <c r="B59" s="61"/>
      <c r="C59" s="61"/>
      <c r="D59" s="61"/>
      <c r="E59" s="61"/>
      <c r="F59" s="61"/>
      <c r="G59" s="61"/>
      <c r="H59" s="61"/>
    </row>
    <row r="60" spans="1:59" ht="5.0999999999999996" customHeight="1" x14ac:dyDescent="0.2"/>
    <row r="61" spans="1:59" ht="23.45" customHeight="1" x14ac:dyDescent="0.3">
      <c r="B61" s="179" t="s">
        <v>368</v>
      </c>
      <c r="C61" s="179"/>
      <c r="D61" s="179"/>
      <c r="E61" s="179"/>
      <c r="F61" s="179"/>
      <c r="G61" s="179"/>
      <c r="H61" s="179"/>
      <c r="I61" s="179"/>
      <c r="J61" s="179"/>
      <c r="K61" s="179"/>
      <c r="L61" s="179"/>
      <c r="M61" s="179"/>
      <c r="N61" s="179"/>
      <c r="O61" s="179"/>
      <c r="P61" s="179"/>
      <c r="Q61" s="179"/>
      <c r="R61" s="179"/>
      <c r="S61" s="179"/>
      <c r="T61" s="179"/>
      <c r="U61" s="179"/>
      <c r="V61" s="179"/>
      <c r="W61" s="179"/>
      <c r="X61" s="179"/>
      <c r="Y61" s="179"/>
      <c r="Z61" s="179"/>
      <c r="AA61" s="179"/>
      <c r="AB61" s="179"/>
      <c r="AC61" s="179"/>
      <c r="AD61" s="179"/>
      <c r="AE61" s="179"/>
      <c r="AF61" s="179"/>
      <c r="AG61" s="179"/>
      <c r="AH61" s="179"/>
      <c r="AI61" s="179"/>
      <c r="AJ61" s="179"/>
      <c r="AK61" s="179"/>
      <c r="AL61" s="179"/>
      <c r="AM61" s="179"/>
      <c r="AN61" s="179"/>
      <c r="AO61" s="179"/>
      <c r="AP61" s="179"/>
      <c r="AQ61" s="179"/>
      <c r="AR61" s="179"/>
      <c r="AS61" s="179"/>
      <c r="AT61" s="179"/>
      <c r="AU61" s="179"/>
      <c r="AV61" s="179"/>
      <c r="AW61" s="179"/>
      <c r="AX61" s="179"/>
      <c r="AY61" s="179"/>
      <c r="AZ61" s="179"/>
      <c r="BA61" s="179"/>
      <c r="BB61" s="179"/>
      <c r="BC61" s="179"/>
      <c r="BD61" s="179"/>
      <c r="BE61" s="179"/>
      <c r="BF61" s="179"/>
      <c r="BG61" s="179"/>
    </row>
    <row r="62" spans="1:59" ht="5.0999999999999996" customHeight="1" x14ac:dyDescent="0.2"/>
    <row r="63" spans="1:59" x14ac:dyDescent="0.2">
      <c r="C63" s="77"/>
    </row>
    <row r="64" spans="1:59" ht="13.5" thickBot="1" x14ac:dyDescent="0.25">
      <c r="C64" s="83" t="s">
        <v>21</v>
      </c>
      <c r="D64" s="30"/>
      <c r="E64" s="30"/>
      <c r="F64" s="30"/>
      <c r="G64" s="30"/>
      <c r="J64" s="83" t="s">
        <v>22</v>
      </c>
      <c r="K64" s="30"/>
      <c r="L64" s="30"/>
      <c r="M64" s="30"/>
      <c r="N64" s="30"/>
      <c r="Q64" s="182" t="s">
        <v>27</v>
      </c>
      <c r="R64" s="182"/>
      <c r="S64" s="182"/>
      <c r="T64" s="182"/>
      <c r="U64" s="182"/>
      <c r="V64" s="182"/>
      <c r="W64" s="182"/>
      <c r="X64" s="182"/>
      <c r="Y64" s="182"/>
      <c r="Z64" s="182"/>
      <c r="AA64" s="182"/>
      <c r="AB64" s="182"/>
      <c r="AC64" s="182"/>
      <c r="AD64" s="182"/>
      <c r="AE64" s="182"/>
      <c r="AF64" s="182"/>
    </row>
    <row r="65" spans="4:60" ht="22.15" customHeight="1" x14ac:dyDescent="0.2">
      <c r="D65" s="142"/>
      <c r="E65" s="143"/>
      <c r="F65" s="143"/>
      <c r="G65" s="143"/>
      <c r="J65" s="144"/>
      <c r="K65" s="144"/>
      <c r="L65" s="144"/>
      <c r="M65" s="144"/>
      <c r="N65" s="144"/>
      <c r="Q65" s="149" t="str">
        <f>IF(D65="","",VLOOKUP($C65,'# OPTIONS'!$A$5:$D$18565,2,FALSE))</f>
        <v/>
      </c>
      <c r="R65" s="149"/>
      <c r="S65" s="149"/>
      <c r="T65" s="149"/>
      <c r="U65" s="149"/>
      <c r="V65" s="149"/>
      <c r="W65" s="149"/>
      <c r="X65" s="149"/>
      <c r="Y65" s="149"/>
      <c r="Z65" s="149"/>
      <c r="AA65" s="149"/>
      <c r="AB65" s="149"/>
      <c r="AC65" s="149"/>
      <c r="AD65" s="149"/>
      <c r="AE65" s="149"/>
      <c r="AF65" s="149"/>
      <c r="AG65" s="149"/>
      <c r="AH65" s="149"/>
      <c r="AI65" s="149"/>
      <c r="AJ65" s="149"/>
      <c r="AK65" s="149"/>
      <c r="AL65" s="149"/>
      <c r="AM65" s="149"/>
      <c r="AN65" s="149"/>
      <c r="AO65" s="149"/>
      <c r="AP65" s="149"/>
      <c r="AQ65" s="149"/>
      <c r="AR65" s="149"/>
      <c r="AS65" s="149"/>
      <c r="AT65" s="149"/>
      <c r="AU65" s="149"/>
      <c r="AV65" s="149"/>
      <c r="AW65" s="149"/>
      <c r="AX65" s="149"/>
      <c r="AY65" s="149"/>
      <c r="AZ65" s="149"/>
      <c r="BA65" s="149"/>
      <c r="BB65" s="149"/>
      <c r="BC65" s="149"/>
      <c r="BD65" s="149"/>
      <c r="BE65" s="149"/>
      <c r="BF65" s="149"/>
      <c r="BG65" s="149"/>
      <c r="BH65" s="149"/>
    </row>
    <row r="66" spans="4:60" ht="15.6" customHeight="1" x14ac:dyDescent="0.2">
      <c r="D66" s="142"/>
      <c r="E66" s="143"/>
      <c r="F66" s="143"/>
      <c r="G66" s="143"/>
      <c r="J66" s="144"/>
      <c r="K66" s="144"/>
      <c r="L66" s="144"/>
      <c r="M66" s="144"/>
      <c r="N66" s="144"/>
      <c r="Q66" s="148" t="str">
        <f>IF(D66="","",VLOOKUP($C66,'# OPTIONS'!$A$5:$D$18565,2,FALSE))</f>
        <v/>
      </c>
      <c r="R66" s="148"/>
      <c r="S66" s="148"/>
      <c r="T66" s="148"/>
      <c r="U66" s="148"/>
      <c r="V66" s="148"/>
      <c r="W66" s="148"/>
      <c r="X66" s="148"/>
      <c r="Y66" s="148"/>
      <c r="Z66" s="148"/>
      <c r="AA66" s="148"/>
      <c r="AB66" s="148"/>
      <c r="AC66" s="148"/>
      <c r="AD66" s="148"/>
      <c r="AE66" s="148"/>
      <c r="AF66" s="148"/>
      <c r="AG66" s="148"/>
      <c r="AH66" s="148"/>
      <c r="AI66" s="148"/>
      <c r="AJ66" s="148"/>
      <c r="AK66" s="148"/>
      <c r="AL66" s="148"/>
      <c r="AM66" s="148"/>
      <c r="AN66" s="148"/>
      <c r="AO66" s="148"/>
      <c r="AP66" s="148"/>
      <c r="AQ66" s="148"/>
      <c r="AR66" s="148"/>
      <c r="AS66" s="148"/>
      <c r="AT66" s="148"/>
      <c r="AU66" s="148"/>
      <c r="AV66" s="148"/>
      <c r="AW66" s="148"/>
      <c r="AX66" s="148"/>
      <c r="AY66" s="148"/>
      <c r="AZ66" s="148"/>
      <c r="BA66" s="148"/>
      <c r="BB66" s="148"/>
      <c r="BC66" s="148"/>
      <c r="BD66" s="148"/>
      <c r="BE66" s="148"/>
      <c r="BF66" s="148"/>
      <c r="BG66" s="148"/>
      <c r="BH66" s="148"/>
    </row>
    <row r="67" spans="4:60" ht="15.95" customHeight="1" x14ac:dyDescent="0.2">
      <c r="D67" s="142"/>
      <c r="E67" s="143"/>
      <c r="F67" s="143"/>
      <c r="G67" s="143"/>
      <c r="J67" s="144"/>
      <c r="K67" s="144"/>
      <c r="L67" s="144"/>
      <c r="M67" s="144"/>
      <c r="N67" s="144"/>
      <c r="Q67" s="148" t="str">
        <f>IF(D67="","",VLOOKUP($C67,'# OPTIONS'!$A$5:$D$18565,2,FALSE))</f>
        <v/>
      </c>
      <c r="R67" s="148"/>
      <c r="S67" s="148"/>
      <c r="T67" s="148"/>
      <c r="U67" s="148"/>
      <c r="V67" s="148"/>
      <c r="W67" s="148"/>
      <c r="X67" s="148"/>
      <c r="Y67" s="148"/>
      <c r="Z67" s="148"/>
      <c r="AA67" s="148"/>
      <c r="AB67" s="148"/>
      <c r="AC67" s="148"/>
      <c r="AD67" s="148"/>
      <c r="AE67" s="148"/>
      <c r="AF67" s="148"/>
      <c r="AG67" s="148"/>
      <c r="AH67" s="148"/>
      <c r="AI67" s="148"/>
      <c r="AJ67" s="148"/>
      <c r="AK67" s="148"/>
      <c r="AL67" s="148"/>
      <c r="AM67" s="148"/>
      <c r="AN67" s="148"/>
      <c r="AO67" s="148"/>
      <c r="AP67" s="148"/>
      <c r="AQ67" s="148"/>
      <c r="AR67" s="148"/>
      <c r="AS67" s="148"/>
      <c r="AT67" s="148"/>
      <c r="AU67" s="148"/>
      <c r="AV67" s="148"/>
      <c r="AW67" s="148"/>
      <c r="AX67" s="148"/>
      <c r="AY67" s="148"/>
      <c r="AZ67" s="148"/>
      <c r="BA67" s="148"/>
      <c r="BB67" s="148"/>
      <c r="BC67" s="148"/>
      <c r="BD67" s="148"/>
      <c r="BE67" s="148"/>
      <c r="BF67" s="148"/>
      <c r="BG67" s="148"/>
      <c r="BH67" s="148"/>
    </row>
    <row r="68" spans="4:60" ht="15.95" customHeight="1" x14ac:dyDescent="0.2">
      <c r="D68" s="142"/>
      <c r="E68" s="143"/>
      <c r="F68" s="143"/>
      <c r="G68" s="143"/>
      <c r="J68" s="144"/>
      <c r="K68" s="144"/>
      <c r="L68" s="144"/>
      <c r="M68" s="144"/>
      <c r="N68" s="144"/>
      <c r="Q68" s="148" t="str">
        <f>IF(D68="","",VLOOKUP($C68,'# OPTIONS'!$A$5:$D$18565,2,FALSE))</f>
        <v/>
      </c>
      <c r="R68" s="148"/>
      <c r="S68" s="148"/>
      <c r="T68" s="148"/>
      <c r="U68" s="148"/>
      <c r="V68" s="148"/>
      <c r="W68" s="148"/>
      <c r="X68" s="148"/>
      <c r="Y68" s="148"/>
      <c r="Z68" s="148"/>
      <c r="AA68" s="148"/>
      <c r="AB68" s="148"/>
      <c r="AC68" s="148"/>
      <c r="AD68" s="148"/>
      <c r="AE68" s="148"/>
      <c r="AF68" s="148"/>
      <c r="AG68" s="148"/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</row>
    <row r="69" spans="4:60" ht="15.95" customHeight="1" x14ac:dyDescent="0.2">
      <c r="D69" s="142"/>
      <c r="E69" s="143"/>
      <c r="F69" s="143"/>
      <c r="G69" s="143"/>
      <c r="J69" s="144"/>
      <c r="K69" s="144"/>
      <c r="L69" s="144"/>
      <c r="M69" s="144"/>
      <c r="N69" s="144"/>
      <c r="Q69" s="148" t="str">
        <f>IF(D69="","",VLOOKUP($C69,'# OPTIONS'!$A$5:$D$18565,2,FALSE))</f>
        <v/>
      </c>
      <c r="R69" s="148"/>
      <c r="S69" s="148"/>
      <c r="T69" s="148"/>
      <c r="U69" s="148"/>
      <c r="V69" s="148"/>
      <c r="W69" s="148"/>
      <c r="X69" s="148"/>
      <c r="Y69" s="148"/>
      <c r="Z69" s="148"/>
      <c r="AA69" s="148"/>
      <c r="AB69" s="148"/>
      <c r="AC69" s="148"/>
      <c r="AD69" s="148"/>
      <c r="AE69" s="148"/>
      <c r="AF69" s="148"/>
      <c r="AG69" s="148"/>
      <c r="AH69" s="148"/>
      <c r="AI69" s="148"/>
      <c r="AJ69" s="148"/>
      <c r="AK69" s="148"/>
      <c r="AL69" s="148"/>
      <c r="AM69" s="148"/>
      <c r="AN69" s="148"/>
      <c r="AO69" s="148"/>
      <c r="AP69" s="148"/>
      <c r="AQ69" s="148"/>
      <c r="AR69" s="148"/>
      <c r="AS69" s="148"/>
      <c r="AT69" s="148"/>
      <c r="AU69" s="148"/>
      <c r="AV69" s="148"/>
      <c r="AW69" s="148"/>
      <c r="AX69" s="148"/>
      <c r="AY69" s="148"/>
      <c r="AZ69" s="148"/>
      <c r="BA69" s="148"/>
      <c r="BB69" s="148"/>
      <c r="BC69" s="148"/>
      <c r="BD69" s="148"/>
      <c r="BE69" s="148"/>
      <c r="BF69" s="148"/>
      <c r="BG69" s="148"/>
      <c r="BH69" s="148"/>
    </row>
    <row r="70" spans="4:60" ht="15.95" customHeight="1" x14ac:dyDescent="0.2">
      <c r="D70" s="142"/>
      <c r="E70" s="143"/>
      <c r="F70" s="143"/>
      <c r="G70" s="143"/>
      <c r="J70" s="144"/>
      <c r="K70" s="144"/>
      <c r="L70" s="144"/>
      <c r="M70" s="144"/>
      <c r="N70" s="144"/>
      <c r="Q70" s="148" t="str">
        <f>IF(D70="","",VLOOKUP($C70,'# OPTIONS'!$A$5:$D$18565,2,FALSE))</f>
        <v/>
      </c>
      <c r="R70" s="148"/>
      <c r="S70" s="148"/>
      <c r="T70" s="148"/>
      <c r="U70" s="148"/>
      <c r="V70" s="148"/>
      <c r="W70" s="148"/>
      <c r="X70" s="148"/>
      <c r="Y70" s="148"/>
      <c r="Z70" s="148"/>
      <c r="AA70" s="148"/>
      <c r="AB70" s="148"/>
      <c r="AC70" s="148"/>
      <c r="AD70" s="148"/>
      <c r="AE70" s="148"/>
      <c r="AF70" s="148"/>
      <c r="AG70" s="148"/>
      <c r="AH70" s="148"/>
      <c r="AI70" s="148"/>
      <c r="AJ70" s="148"/>
      <c r="AK70" s="148"/>
      <c r="AL70" s="148"/>
      <c r="AM70" s="148"/>
      <c r="AN70" s="148"/>
      <c r="AO70" s="148"/>
      <c r="AP70" s="148"/>
      <c r="AQ70" s="148"/>
      <c r="AR70" s="148"/>
      <c r="AS70" s="148"/>
      <c r="AT70" s="148"/>
      <c r="AU70" s="148"/>
      <c r="AV70" s="148"/>
      <c r="AW70" s="148"/>
      <c r="AX70" s="148"/>
      <c r="AY70" s="148"/>
      <c r="AZ70" s="148"/>
      <c r="BA70" s="148"/>
      <c r="BB70" s="148"/>
      <c r="BC70" s="148"/>
      <c r="BD70" s="148"/>
      <c r="BE70" s="148"/>
      <c r="BF70" s="148"/>
      <c r="BG70" s="148"/>
      <c r="BH70" s="148"/>
    </row>
    <row r="71" spans="4:60" ht="15.95" customHeight="1" x14ac:dyDescent="0.2">
      <c r="D71" s="142"/>
      <c r="E71" s="143"/>
      <c r="F71" s="143"/>
      <c r="G71" s="143"/>
      <c r="J71" s="144"/>
      <c r="K71" s="144"/>
      <c r="L71" s="144"/>
      <c r="M71" s="144"/>
      <c r="N71" s="144"/>
      <c r="Q71" s="148" t="str">
        <f>IF(D71="","",VLOOKUP($C71,'# OPTIONS'!$A$5:$D$18565,2,FALSE))</f>
        <v/>
      </c>
      <c r="R71" s="148"/>
      <c r="S71" s="148"/>
      <c r="T71" s="148"/>
      <c r="U71" s="148"/>
      <c r="V71" s="148"/>
      <c r="W71" s="148"/>
      <c r="X71" s="148"/>
      <c r="Y71" s="148"/>
      <c r="Z71" s="148"/>
      <c r="AA71" s="148"/>
      <c r="AB71" s="148"/>
      <c r="AC71" s="148"/>
      <c r="AD71" s="148"/>
      <c r="AE71" s="148"/>
      <c r="AF71" s="148"/>
      <c r="AG71" s="148"/>
      <c r="AH71" s="148"/>
      <c r="AI71" s="148"/>
      <c r="AJ71" s="148"/>
      <c r="AK71" s="148"/>
      <c r="AL71" s="148"/>
      <c r="AM71" s="148"/>
      <c r="AN71" s="148"/>
      <c r="AO71" s="148"/>
      <c r="AP71" s="148"/>
      <c r="AQ71" s="148"/>
      <c r="AR71" s="148"/>
      <c r="AS71" s="148"/>
      <c r="AT71" s="148"/>
      <c r="AU71" s="148"/>
      <c r="AV71" s="148"/>
      <c r="AW71" s="148"/>
      <c r="AX71" s="148"/>
      <c r="AY71" s="148"/>
      <c r="AZ71" s="148"/>
      <c r="BA71" s="148"/>
      <c r="BB71" s="148"/>
      <c r="BC71" s="148"/>
      <c r="BD71" s="148"/>
      <c r="BE71" s="148"/>
      <c r="BF71" s="148"/>
      <c r="BG71" s="148"/>
      <c r="BH71" s="148"/>
    </row>
    <row r="72" spans="4:60" ht="15.95" customHeight="1" x14ac:dyDescent="0.2">
      <c r="D72" s="142"/>
      <c r="E72" s="143"/>
      <c r="F72" s="143"/>
      <c r="G72" s="143"/>
      <c r="J72" s="144"/>
      <c r="K72" s="144"/>
      <c r="L72" s="144"/>
      <c r="M72" s="144"/>
      <c r="N72" s="144"/>
      <c r="Q72" s="148" t="str">
        <f>IF(D72="","",VLOOKUP($C72,'# OPTIONS'!$A$5:$D$18565,2,FALSE))</f>
        <v/>
      </c>
      <c r="R72" s="148"/>
      <c r="S72" s="148"/>
      <c r="T72" s="148"/>
      <c r="U72" s="148"/>
      <c r="V72" s="148"/>
      <c r="W72" s="148"/>
      <c r="X72" s="148"/>
      <c r="Y72" s="148"/>
      <c r="Z72" s="148"/>
      <c r="AA72" s="148"/>
      <c r="AB72" s="148"/>
      <c r="AC72" s="148"/>
      <c r="AD72" s="148"/>
      <c r="AE72" s="148"/>
      <c r="AF72" s="148"/>
      <c r="AG72" s="148"/>
      <c r="AH72" s="148"/>
      <c r="AI72" s="148"/>
      <c r="AJ72" s="148"/>
      <c r="AK72" s="148"/>
      <c r="AL72" s="148"/>
      <c r="AM72" s="148"/>
      <c r="AN72" s="148"/>
      <c r="AO72" s="148"/>
      <c r="AP72" s="148"/>
      <c r="AQ72" s="148"/>
      <c r="AR72" s="148"/>
      <c r="AS72" s="148"/>
      <c r="AT72" s="148"/>
      <c r="AU72" s="148"/>
      <c r="AV72" s="148"/>
      <c r="AW72" s="148"/>
      <c r="AX72" s="148"/>
      <c r="AY72" s="148"/>
      <c r="AZ72" s="148"/>
      <c r="BA72" s="148"/>
      <c r="BB72" s="148"/>
      <c r="BC72" s="148"/>
      <c r="BD72" s="148"/>
      <c r="BE72" s="148"/>
      <c r="BF72" s="148"/>
      <c r="BG72" s="148"/>
      <c r="BH72" s="148"/>
    </row>
    <row r="73" spans="4:60" ht="15.95" customHeight="1" x14ac:dyDescent="0.2">
      <c r="D73" s="142"/>
      <c r="E73" s="143"/>
      <c r="F73" s="143"/>
      <c r="G73" s="143"/>
      <c r="J73" s="144"/>
      <c r="K73" s="144"/>
      <c r="L73" s="144"/>
      <c r="M73" s="144"/>
      <c r="N73" s="144"/>
      <c r="Q73" s="148" t="str">
        <f>IF(D73="","",VLOOKUP($C73,'# OPTIONS'!$A$5:$D$18565,2,FALSE))</f>
        <v/>
      </c>
      <c r="R73" s="148"/>
      <c r="S73" s="148"/>
      <c r="T73" s="148"/>
      <c r="U73" s="148"/>
      <c r="V73" s="148"/>
      <c r="W73" s="148"/>
      <c r="X73" s="148"/>
      <c r="Y73" s="148"/>
      <c r="Z73" s="148"/>
      <c r="AA73" s="148"/>
      <c r="AB73" s="148"/>
      <c r="AC73" s="148"/>
      <c r="AD73" s="148"/>
      <c r="AE73" s="148"/>
      <c r="AF73" s="148"/>
      <c r="AG73" s="148"/>
      <c r="AH73" s="148"/>
      <c r="AI73" s="148"/>
      <c r="AJ73" s="148"/>
      <c r="AK73" s="148"/>
      <c r="AL73" s="148"/>
      <c r="AM73" s="148"/>
      <c r="AN73" s="148"/>
      <c r="AO73" s="148"/>
      <c r="AP73" s="148"/>
      <c r="AQ73" s="148"/>
      <c r="AR73" s="148"/>
      <c r="AS73" s="148"/>
      <c r="AT73" s="148"/>
      <c r="AU73" s="148"/>
      <c r="AV73" s="148"/>
      <c r="AW73" s="148"/>
      <c r="AX73" s="148"/>
      <c r="AY73" s="148"/>
      <c r="AZ73" s="148"/>
      <c r="BA73" s="148"/>
      <c r="BB73" s="148"/>
      <c r="BC73" s="148"/>
      <c r="BD73" s="148"/>
      <c r="BE73" s="148"/>
      <c r="BF73" s="148"/>
      <c r="BG73" s="148"/>
      <c r="BH73" s="148"/>
    </row>
    <row r="74" spans="4:60" ht="15.95" customHeight="1" x14ac:dyDescent="0.2">
      <c r="D74" s="142"/>
      <c r="E74" s="143"/>
      <c r="F74" s="143"/>
      <c r="G74" s="143"/>
      <c r="J74" s="144"/>
      <c r="K74" s="144"/>
      <c r="L74" s="144"/>
      <c r="M74" s="144"/>
      <c r="N74" s="144"/>
      <c r="Q74" s="148" t="str">
        <f>IF(D74="","",VLOOKUP($C74,'# OPTIONS'!$A$5:$D$18565,2,FALSE))</f>
        <v/>
      </c>
      <c r="R74" s="148"/>
      <c r="S74" s="148"/>
      <c r="T74" s="148"/>
      <c r="U74" s="148"/>
      <c r="V74" s="148"/>
      <c r="W74" s="148"/>
      <c r="X74" s="148"/>
      <c r="Y74" s="148"/>
      <c r="Z74" s="148"/>
      <c r="AA74" s="148"/>
      <c r="AB74" s="148"/>
      <c r="AC74" s="148"/>
      <c r="AD74" s="148"/>
      <c r="AE74" s="148"/>
      <c r="AF74" s="148"/>
      <c r="AG74" s="148"/>
      <c r="AH74" s="148"/>
      <c r="AI74" s="148"/>
      <c r="AJ74" s="148"/>
      <c r="AK74" s="148"/>
      <c r="AL74" s="148"/>
      <c r="AM74" s="148"/>
      <c r="AN74" s="148"/>
      <c r="AO74" s="148"/>
      <c r="AP74" s="148"/>
      <c r="AQ74" s="148"/>
      <c r="AR74" s="148"/>
      <c r="AS74" s="148"/>
      <c r="AT74" s="148"/>
      <c r="AU74" s="148"/>
      <c r="AV74" s="148"/>
      <c r="AW74" s="148"/>
      <c r="AX74" s="148"/>
      <c r="AY74" s="148"/>
      <c r="AZ74" s="148"/>
      <c r="BA74" s="148"/>
      <c r="BB74" s="148"/>
      <c r="BC74" s="148"/>
      <c r="BD74" s="148"/>
      <c r="BE74" s="148"/>
      <c r="BF74" s="148"/>
      <c r="BG74" s="148"/>
      <c r="BH74" s="148"/>
    </row>
    <row r="75" spans="4:60" ht="15.95" customHeight="1" x14ac:dyDescent="0.2">
      <c r="D75" s="142"/>
      <c r="E75" s="143"/>
      <c r="F75" s="143"/>
      <c r="G75" s="143"/>
      <c r="J75" s="144"/>
      <c r="K75" s="144"/>
      <c r="L75" s="144"/>
      <c r="M75" s="144"/>
      <c r="N75" s="144"/>
      <c r="Q75" s="148" t="str">
        <f>IF(D75="","",VLOOKUP($C75,'# OPTIONS'!$A$5:$D$18565,2,FALSE))</f>
        <v/>
      </c>
      <c r="R75" s="148"/>
      <c r="S75" s="148"/>
      <c r="T75" s="148"/>
      <c r="U75" s="148"/>
      <c r="V75" s="148"/>
      <c r="W75" s="148"/>
      <c r="X75" s="148"/>
      <c r="Y75" s="148"/>
      <c r="Z75" s="148"/>
      <c r="AA75" s="148"/>
      <c r="AB75" s="148"/>
      <c r="AC75" s="148"/>
      <c r="AD75" s="148"/>
      <c r="AE75" s="148"/>
      <c r="AF75" s="148"/>
      <c r="AG75" s="148"/>
      <c r="AH75" s="148"/>
      <c r="AI75" s="148"/>
      <c r="AJ75" s="148"/>
      <c r="AK75" s="148"/>
      <c r="AL75" s="148"/>
      <c r="AM75" s="148"/>
      <c r="AN75" s="148"/>
      <c r="AO75" s="148"/>
      <c r="AP75" s="148"/>
      <c r="AQ75" s="148"/>
      <c r="AR75" s="148"/>
      <c r="AS75" s="148"/>
      <c r="AT75" s="148"/>
      <c r="AU75" s="148"/>
      <c r="AV75" s="148"/>
      <c r="AW75" s="148"/>
      <c r="AX75" s="148"/>
      <c r="AY75" s="148"/>
      <c r="AZ75" s="148"/>
      <c r="BA75" s="148"/>
      <c r="BB75" s="148"/>
      <c r="BC75" s="148"/>
      <c r="BD75" s="148"/>
      <c r="BE75" s="148"/>
      <c r="BF75" s="148"/>
      <c r="BG75" s="148"/>
      <c r="BH75" s="148"/>
    </row>
    <row r="76" spans="4:60" ht="15.95" customHeight="1" x14ac:dyDescent="0.2">
      <c r="D76" s="142"/>
      <c r="E76" s="143"/>
      <c r="F76" s="143"/>
      <c r="G76" s="143"/>
      <c r="J76" s="144"/>
      <c r="K76" s="144"/>
      <c r="L76" s="144"/>
      <c r="M76" s="144"/>
      <c r="N76" s="144"/>
      <c r="Q76" s="148" t="str">
        <f>IF(D76="","",VLOOKUP($C76,'# OPTIONS'!$A$5:$D$18565,2,FALSE))</f>
        <v/>
      </c>
      <c r="R76" s="148"/>
      <c r="S76" s="148"/>
      <c r="T76" s="148"/>
      <c r="U76" s="148"/>
      <c r="V76" s="148"/>
      <c r="W76" s="148"/>
      <c r="X76" s="148"/>
      <c r="Y76" s="148"/>
      <c r="Z76" s="148"/>
      <c r="AA76" s="148"/>
      <c r="AB76" s="148"/>
      <c r="AC76" s="148"/>
      <c r="AD76" s="148"/>
      <c r="AE76" s="148"/>
      <c r="AF76" s="148"/>
      <c r="AG76" s="148"/>
      <c r="AH76" s="148"/>
      <c r="AI76" s="148"/>
      <c r="AJ76" s="148"/>
      <c r="AK76" s="148"/>
      <c r="AL76" s="148"/>
      <c r="AM76" s="148"/>
      <c r="AN76" s="148"/>
      <c r="AO76" s="148"/>
      <c r="AP76" s="148"/>
      <c r="AQ76" s="148"/>
      <c r="AR76" s="148"/>
      <c r="AS76" s="148"/>
      <c r="AT76" s="148"/>
      <c r="AU76" s="148"/>
      <c r="AV76" s="148"/>
      <c r="AW76" s="148"/>
      <c r="AX76" s="148"/>
      <c r="AY76" s="148"/>
      <c r="AZ76" s="148"/>
      <c r="BA76" s="148"/>
      <c r="BB76" s="148"/>
      <c r="BC76" s="148"/>
      <c r="BD76" s="148"/>
      <c r="BE76" s="148"/>
      <c r="BF76" s="148"/>
      <c r="BG76" s="148"/>
      <c r="BH76" s="148"/>
    </row>
    <row r="77" spans="4:60" ht="15.95" customHeight="1" x14ac:dyDescent="0.2">
      <c r="D77" s="142"/>
      <c r="E77" s="143"/>
      <c r="F77" s="143"/>
      <c r="G77" s="143"/>
      <c r="J77" s="144"/>
      <c r="K77" s="144"/>
      <c r="L77" s="144"/>
      <c r="M77" s="144"/>
      <c r="N77" s="144"/>
      <c r="Q77" s="148" t="str">
        <f>IF(D77="","",VLOOKUP($C77,'# OPTIONS'!$A$5:$D$18565,2,FALSE))</f>
        <v/>
      </c>
      <c r="R77" s="148"/>
      <c r="S77" s="148"/>
      <c r="T77" s="148"/>
      <c r="U77" s="148"/>
      <c r="V77" s="148"/>
      <c r="W77" s="148"/>
      <c r="X77" s="148"/>
      <c r="Y77" s="148"/>
      <c r="Z77" s="148"/>
      <c r="AA77" s="148"/>
      <c r="AB77" s="148"/>
      <c r="AC77" s="148"/>
      <c r="AD77" s="148"/>
      <c r="AE77" s="148"/>
      <c r="AF77" s="148"/>
      <c r="AG77" s="148"/>
      <c r="AH77" s="148"/>
      <c r="AI77" s="148"/>
      <c r="AJ77" s="148"/>
      <c r="AK77" s="148"/>
      <c r="AL77" s="148"/>
      <c r="AM77" s="148"/>
      <c r="AN77" s="148"/>
      <c r="AO77" s="148"/>
      <c r="AP77" s="148"/>
      <c r="AQ77" s="148"/>
      <c r="AR77" s="148"/>
      <c r="AS77" s="148"/>
      <c r="AT77" s="148"/>
      <c r="AU77" s="148"/>
      <c r="AV77" s="148"/>
      <c r="AW77" s="148"/>
      <c r="AX77" s="148"/>
      <c r="AY77" s="148"/>
      <c r="AZ77" s="148"/>
      <c r="BA77" s="148"/>
      <c r="BB77" s="148"/>
      <c r="BC77" s="148"/>
      <c r="BD77" s="148"/>
      <c r="BE77" s="148"/>
      <c r="BF77" s="148"/>
      <c r="BG77" s="148"/>
      <c r="BH77" s="148"/>
    </row>
    <row r="78" spans="4:60" ht="15.95" customHeight="1" x14ac:dyDescent="0.2">
      <c r="D78" s="142"/>
      <c r="E78" s="143"/>
      <c r="F78" s="143"/>
      <c r="G78" s="143"/>
      <c r="J78" s="144"/>
      <c r="K78" s="144"/>
      <c r="L78" s="144"/>
      <c r="M78" s="144"/>
      <c r="N78" s="144"/>
      <c r="Q78" s="148" t="str">
        <f>IF(D78="","",VLOOKUP($C78,'# OPTIONS'!$A$5:$D$18565,2,FALSE))</f>
        <v/>
      </c>
      <c r="R78" s="148"/>
      <c r="S78" s="148"/>
      <c r="T78" s="148"/>
      <c r="U78" s="148"/>
      <c r="V78" s="148"/>
      <c r="W78" s="148"/>
      <c r="X78" s="148"/>
      <c r="Y78" s="148"/>
      <c r="Z78" s="148"/>
      <c r="AA78" s="148"/>
      <c r="AB78" s="148"/>
      <c r="AC78" s="148"/>
      <c r="AD78" s="148"/>
      <c r="AE78" s="148"/>
      <c r="AF78" s="148"/>
      <c r="AG78" s="148"/>
      <c r="AH78" s="148"/>
      <c r="AI78" s="148"/>
      <c r="AJ78" s="148"/>
      <c r="AK78" s="148"/>
      <c r="AL78" s="148"/>
      <c r="AM78" s="148"/>
      <c r="AN78" s="148"/>
      <c r="AO78" s="148"/>
      <c r="AP78" s="148"/>
      <c r="AQ78" s="148"/>
      <c r="AR78" s="148"/>
      <c r="AS78" s="148"/>
      <c r="AT78" s="148"/>
      <c r="AU78" s="148"/>
      <c r="AV78" s="148"/>
      <c r="AW78" s="148"/>
      <c r="AX78" s="148"/>
      <c r="AY78" s="148"/>
      <c r="AZ78" s="148"/>
      <c r="BA78" s="148"/>
      <c r="BB78" s="148"/>
      <c r="BC78" s="148"/>
      <c r="BD78" s="148"/>
      <c r="BE78" s="148"/>
      <c r="BF78" s="148"/>
      <c r="BG78" s="148"/>
      <c r="BH78" s="148"/>
    </row>
    <row r="79" spans="4:60" ht="15.95" customHeight="1" x14ac:dyDescent="0.2">
      <c r="D79" s="142"/>
      <c r="E79" s="143"/>
      <c r="F79" s="143"/>
      <c r="G79" s="143"/>
      <c r="J79" s="144"/>
      <c r="K79" s="144"/>
      <c r="L79" s="144"/>
      <c r="M79" s="144"/>
      <c r="N79" s="144"/>
      <c r="Q79" s="148" t="str">
        <f>IF(D79="","",VLOOKUP($C79,'# OPTIONS'!$A$5:$D$18565,2,FALSE))</f>
        <v/>
      </c>
      <c r="R79" s="148"/>
      <c r="S79" s="148"/>
      <c r="T79" s="148"/>
      <c r="U79" s="148"/>
      <c r="V79" s="148"/>
      <c r="W79" s="148"/>
      <c r="X79" s="148"/>
      <c r="Y79" s="148"/>
      <c r="Z79" s="148"/>
      <c r="AA79" s="148"/>
      <c r="AB79" s="148"/>
      <c r="AC79" s="148"/>
      <c r="AD79" s="148"/>
      <c r="AE79" s="148"/>
      <c r="AF79" s="148"/>
      <c r="AG79" s="148"/>
      <c r="AH79" s="148"/>
      <c r="AI79" s="148"/>
      <c r="AJ79" s="148"/>
      <c r="AK79" s="148"/>
      <c r="AL79" s="148"/>
      <c r="AM79" s="148"/>
      <c r="AN79" s="148"/>
      <c r="AO79" s="148"/>
      <c r="AP79" s="148"/>
      <c r="AQ79" s="148"/>
      <c r="AR79" s="148"/>
      <c r="AS79" s="148"/>
      <c r="AT79" s="148"/>
      <c r="AU79" s="148"/>
      <c r="AV79" s="148"/>
      <c r="AW79" s="148"/>
      <c r="AX79" s="148"/>
      <c r="AY79" s="148"/>
      <c r="AZ79" s="148"/>
      <c r="BA79" s="148"/>
      <c r="BB79" s="148"/>
      <c r="BC79" s="148"/>
      <c r="BD79" s="148"/>
      <c r="BE79" s="148"/>
      <c r="BF79" s="148"/>
      <c r="BG79" s="148"/>
      <c r="BH79" s="148"/>
    </row>
    <row r="80" spans="4:60" ht="15.95" customHeight="1" x14ac:dyDescent="0.2">
      <c r="D80" s="142"/>
      <c r="E80" s="143"/>
      <c r="F80" s="143"/>
      <c r="G80" s="143"/>
      <c r="J80" s="144"/>
      <c r="K80" s="144"/>
      <c r="L80" s="144"/>
      <c r="M80" s="144"/>
      <c r="N80" s="144"/>
      <c r="Q80" s="148" t="str">
        <f>IF(D80="","",VLOOKUP($C80,'# OPTIONS'!$A$5:$D$18565,2,FALSE))</f>
        <v/>
      </c>
      <c r="R80" s="148"/>
      <c r="S80" s="148"/>
      <c r="T80" s="148"/>
      <c r="U80" s="148"/>
      <c r="V80" s="148"/>
      <c r="W80" s="148"/>
      <c r="X80" s="148"/>
      <c r="Y80" s="148"/>
      <c r="Z80" s="148"/>
      <c r="AA80" s="148"/>
      <c r="AB80" s="148"/>
      <c r="AC80" s="148"/>
      <c r="AD80" s="148"/>
      <c r="AE80" s="148"/>
      <c r="AF80" s="148"/>
      <c r="AG80" s="148"/>
      <c r="AH80" s="148"/>
      <c r="AI80" s="148"/>
      <c r="AJ80" s="148"/>
      <c r="AK80" s="148"/>
      <c r="AL80" s="148"/>
      <c r="AM80" s="148"/>
      <c r="AN80" s="148"/>
      <c r="AO80" s="148"/>
      <c r="AP80" s="148"/>
      <c r="AQ80" s="148"/>
      <c r="AR80" s="148"/>
      <c r="AS80" s="148"/>
      <c r="AT80" s="148"/>
      <c r="AU80" s="148"/>
      <c r="AV80" s="148"/>
      <c r="AW80" s="148"/>
      <c r="AX80" s="148"/>
      <c r="AY80" s="148"/>
      <c r="AZ80" s="148"/>
      <c r="BA80" s="148"/>
      <c r="BB80" s="148"/>
      <c r="BC80" s="148"/>
      <c r="BD80" s="148"/>
      <c r="BE80" s="148"/>
      <c r="BF80" s="148"/>
      <c r="BG80" s="148"/>
      <c r="BH80" s="148"/>
    </row>
    <row r="81" spans="4:60" ht="15.95" customHeight="1" x14ac:dyDescent="0.2">
      <c r="D81" s="142"/>
      <c r="E81" s="143"/>
      <c r="F81" s="143"/>
      <c r="G81" s="143"/>
      <c r="J81" s="144"/>
      <c r="K81" s="144"/>
      <c r="L81" s="144"/>
      <c r="M81" s="144"/>
      <c r="N81" s="144"/>
      <c r="Q81" s="148" t="str">
        <f>IF(D81="","",VLOOKUP($C81,'# OPTIONS'!$A$5:$D$18565,2,FALSE))</f>
        <v/>
      </c>
      <c r="R81" s="148"/>
      <c r="S81" s="148"/>
      <c r="T81" s="148"/>
      <c r="U81" s="148"/>
      <c r="V81" s="148"/>
      <c r="W81" s="148"/>
      <c r="X81" s="148"/>
      <c r="Y81" s="148"/>
      <c r="Z81" s="148"/>
      <c r="AA81" s="148"/>
      <c r="AB81" s="148"/>
      <c r="AC81" s="148"/>
      <c r="AD81" s="148"/>
      <c r="AE81" s="148"/>
      <c r="AF81" s="148"/>
      <c r="AG81" s="148"/>
      <c r="AH81" s="148"/>
      <c r="AI81" s="148"/>
      <c r="AJ81" s="148"/>
      <c r="AK81" s="148"/>
      <c r="AL81" s="148"/>
      <c r="AM81" s="148"/>
      <c r="AN81" s="148"/>
      <c r="AO81" s="148"/>
      <c r="AP81" s="148"/>
      <c r="AQ81" s="148"/>
      <c r="AR81" s="148"/>
      <c r="AS81" s="148"/>
      <c r="AT81" s="148"/>
      <c r="AU81" s="148"/>
      <c r="AV81" s="148"/>
      <c r="AW81" s="148"/>
      <c r="AX81" s="148"/>
      <c r="AY81" s="148"/>
      <c r="AZ81" s="148"/>
      <c r="BA81" s="148"/>
      <c r="BB81" s="148"/>
      <c r="BC81" s="148"/>
      <c r="BD81" s="148"/>
      <c r="BE81" s="148"/>
      <c r="BF81" s="148"/>
      <c r="BG81" s="148"/>
      <c r="BH81" s="148"/>
    </row>
    <row r="82" spans="4:60" ht="15.95" customHeight="1" x14ac:dyDescent="0.2">
      <c r="D82" s="142"/>
      <c r="E82" s="143"/>
      <c r="F82" s="143"/>
      <c r="G82" s="143"/>
      <c r="J82" s="144"/>
      <c r="K82" s="144"/>
      <c r="L82" s="144"/>
      <c r="M82" s="144"/>
      <c r="N82" s="144"/>
      <c r="Q82" s="148" t="str">
        <f>IF(D82="","",VLOOKUP($C82,'# OPTIONS'!$A$5:$D$18565,2,FALSE))</f>
        <v/>
      </c>
      <c r="R82" s="148"/>
      <c r="S82" s="148"/>
      <c r="T82" s="148"/>
      <c r="U82" s="148"/>
      <c r="V82" s="148"/>
      <c r="W82" s="148"/>
      <c r="X82" s="148"/>
      <c r="Y82" s="148"/>
      <c r="Z82" s="148"/>
      <c r="AA82" s="148"/>
      <c r="AB82" s="148"/>
      <c r="AC82" s="148"/>
      <c r="AD82" s="148"/>
      <c r="AE82" s="148"/>
      <c r="AF82" s="148"/>
      <c r="AG82" s="148"/>
      <c r="AH82" s="148"/>
      <c r="AI82" s="148"/>
      <c r="AJ82" s="148"/>
      <c r="AK82" s="148"/>
      <c r="AL82" s="148"/>
      <c r="AM82" s="148"/>
      <c r="AN82" s="148"/>
      <c r="AO82" s="148"/>
      <c r="AP82" s="148"/>
      <c r="AQ82" s="148"/>
      <c r="AR82" s="148"/>
      <c r="AS82" s="148"/>
      <c r="AT82" s="148"/>
      <c r="AU82" s="148"/>
      <c r="AV82" s="148"/>
      <c r="AW82" s="148"/>
      <c r="AX82" s="148"/>
      <c r="AY82" s="148"/>
      <c r="AZ82" s="148"/>
      <c r="BA82" s="148"/>
      <c r="BB82" s="148"/>
      <c r="BC82" s="148"/>
      <c r="BD82" s="148"/>
      <c r="BE82" s="148"/>
      <c r="BF82" s="148"/>
      <c r="BG82" s="148"/>
      <c r="BH82" s="148"/>
    </row>
    <row r="83" spans="4:60" ht="15.95" customHeight="1" x14ac:dyDescent="0.2">
      <c r="D83" s="142"/>
      <c r="E83" s="143"/>
      <c r="F83" s="143"/>
      <c r="G83" s="143"/>
      <c r="J83" s="144"/>
      <c r="K83" s="144"/>
      <c r="L83" s="144"/>
      <c r="M83" s="144"/>
      <c r="N83" s="144"/>
      <c r="Q83" s="148" t="str">
        <f>IF(D83="","",VLOOKUP($C83,'# OPTIONS'!$A$5:$D$18565,2,FALSE))</f>
        <v/>
      </c>
      <c r="R83" s="148"/>
      <c r="S83" s="148"/>
      <c r="T83" s="148"/>
      <c r="U83" s="148"/>
      <c r="V83" s="148"/>
      <c r="W83" s="148"/>
      <c r="X83" s="148"/>
      <c r="Y83" s="148"/>
      <c r="Z83" s="148"/>
      <c r="AA83" s="148"/>
      <c r="AB83" s="148"/>
      <c r="AC83" s="148"/>
      <c r="AD83" s="148"/>
      <c r="AE83" s="148"/>
      <c r="AF83" s="148"/>
      <c r="AG83" s="148"/>
      <c r="AH83" s="148"/>
      <c r="AI83" s="148"/>
      <c r="AJ83" s="148"/>
      <c r="AK83" s="148"/>
      <c r="AL83" s="148"/>
      <c r="AM83" s="148"/>
      <c r="AN83" s="148"/>
      <c r="AO83" s="148"/>
      <c r="AP83" s="148"/>
      <c r="AQ83" s="148"/>
      <c r="AR83" s="148"/>
      <c r="AS83" s="148"/>
      <c r="AT83" s="148"/>
      <c r="AU83" s="148"/>
      <c r="AV83" s="148"/>
      <c r="AW83" s="148"/>
      <c r="AX83" s="148"/>
      <c r="AY83" s="148"/>
      <c r="AZ83" s="148"/>
      <c r="BA83" s="148"/>
      <c r="BB83" s="148"/>
      <c r="BC83" s="148"/>
      <c r="BD83" s="148"/>
      <c r="BE83" s="148"/>
      <c r="BF83" s="148"/>
      <c r="BG83" s="148"/>
      <c r="BH83" s="148"/>
    </row>
    <row r="84" spans="4:60" ht="15.95" customHeight="1" x14ac:dyDescent="0.2">
      <c r="D84" s="142"/>
      <c r="E84" s="143"/>
      <c r="F84" s="143"/>
      <c r="G84" s="143"/>
      <c r="J84" s="144"/>
      <c r="K84" s="144"/>
      <c r="L84" s="144"/>
      <c r="M84" s="144"/>
      <c r="N84" s="144"/>
      <c r="Q84" s="148" t="str">
        <f>IF(D84="","",VLOOKUP($C84,'# OPTIONS'!$A$5:$D$18565,2,FALSE))</f>
        <v/>
      </c>
      <c r="R84" s="148"/>
      <c r="S84" s="148"/>
      <c r="T84" s="148"/>
      <c r="U84" s="148"/>
      <c r="V84" s="148"/>
      <c r="W84" s="148"/>
      <c r="X84" s="148"/>
      <c r="Y84" s="148"/>
      <c r="Z84" s="148"/>
      <c r="AA84" s="148"/>
      <c r="AB84" s="148"/>
      <c r="AC84" s="148"/>
      <c r="AD84" s="148"/>
      <c r="AE84" s="148"/>
      <c r="AF84" s="148"/>
      <c r="AG84" s="148"/>
      <c r="AH84" s="148"/>
      <c r="AI84" s="148"/>
      <c r="AJ84" s="148"/>
      <c r="AK84" s="148"/>
      <c r="AL84" s="148"/>
      <c r="AM84" s="148"/>
      <c r="AN84" s="148"/>
      <c r="AO84" s="148"/>
      <c r="AP84" s="148"/>
      <c r="AQ84" s="148"/>
      <c r="AR84" s="148"/>
      <c r="AS84" s="148"/>
      <c r="AT84" s="148"/>
      <c r="AU84" s="148"/>
      <c r="AV84" s="148"/>
      <c r="AW84" s="148"/>
      <c r="AX84" s="148"/>
      <c r="AY84" s="148"/>
      <c r="AZ84" s="148"/>
      <c r="BA84" s="148"/>
      <c r="BB84" s="148"/>
      <c r="BC84" s="148"/>
      <c r="BD84" s="148"/>
      <c r="BE84" s="148"/>
      <c r="BF84" s="148"/>
      <c r="BG84" s="148"/>
      <c r="BH84" s="148"/>
    </row>
    <row r="85" spans="4:60" ht="15.95" customHeight="1" x14ac:dyDescent="0.2">
      <c r="D85" s="142"/>
      <c r="E85" s="143"/>
      <c r="F85" s="143"/>
      <c r="G85" s="143"/>
      <c r="J85" s="144"/>
      <c r="K85" s="144"/>
      <c r="L85" s="144"/>
      <c r="M85" s="144"/>
      <c r="N85" s="144"/>
      <c r="Q85" s="148" t="str">
        <f>IF(D85="","",VLOOKUP($C85,'# OPTIONS'!$A$5:$D$18565,2,FALSE))</f>
        <v/>
      </c>
      <c r="R85" s="148"/>
      <c r="S85" s="148"/>
      <c r="T85" s="148"/>
      <c r="U85" s="148"/>
      <c r="V85" s="148"/>
      <c r="W85" s="148"/>
      <c r="X85" s="148"/>
      <c r="Y85" s="148"/>
      <c r="Z85" s="148"/>
      <c r="AA85" s="148"/>
      <c r="AB85" s="148"/>
      <c r="AC85" s="148"/>
      <c r="AD85" s="148"/>
      <c r="AE85" s="148"/>
      <c r="AF85" s="148"/>
      <c r="AG85" s="148"/>
      <c r="AH85" s="148"/>
      <c r="AI85" s="148"/>
      <c r="AJ85" s="148"/>
      <c r="AK85" s="148"/>
      <c r="AL85" s="148"/>
      <c r="AM85" s="148"/>
      <c r="AN85" s="148"/>
      <c r="AO85" s="148"/>
      <c r="AP85" s="148"/>
      <c r="AQ85" s="148"/>
      <c r="AR85" s="148"/>
      <c r="AS85" s="148"/>
      <c r="AT85" s="148"/>
      <c r="AU85" s="148"/>
      <c r="AV85" s="148"/>
      <c r="AW85" s="148"/>
      <c r="AX85" s="148"/>
      <c r="AY85" s="148"/>
      <c r="AZ85" s="148"/>
      <c r="BA85" s="148"/>
      <c r="BB85" s="148"/>
      <c r="BC85" s="148"/>
      <c r="BD85" s="148"/>
      <c r="BE85" s="148"/>
      <c r="BF85" s="148"/>
      <c r="BG85" s="148"/>
      <c r="BH85" s="148"/>
    </row>
    <row r="86" spans="4:60" ht="15.95" customHeight="1" x14ac:dyDescent="0.2">
      <c r="D86" s="142"/>
      <c r="E86" s="143"/>
      <c r="F86" s="143"/>
      <c r="G86" s="143"/>
      <c r="J86" s="144"/>
      <c r="K86" s="144"/>
      <c r="L86" s="144"/>
      <c r="M86" s="144"/>
      <c r="N86" s="144"/>
      <c r="Q86" s="148" t="str">
        <f>IF(D86="","",VLOOKUP($C86,'# OPTIONS'!$A$5:$D$18565,2,FALSE))</f>
        <v/>
      </c>
      <c r="R86" s="148"/>
      <c r="S86" s="148"/>
      <c r="T86" s="148"/>
      <c r="U86" s="148"/>
      <c r="V86" s="148"/>
      <c r="W86" s="148"/>
      <c r="X86" s="148"/>
      <c r="Y86" s="148"/>
      <c r="Z86" s="148"/>
      <c r="AA86" s="148"/>
      <c r="AB86" s="148"/>
      <c r="AC86" s="148"/>
      <c r="AD86" s="148"/>
      <c r="AE86" s="148"/>
      <c r="AF86" s="148"/>
      <c r="AG86" s="148"/>
      <c r="AH86" s="148"/>
      <c r="AI86" s="148"/>
      <c r="AJ86" s="148"/>
      <c r="AK86" s="148"/>
      <c r="AL86" s="148"/>
      <c r="AM86" s="148"/>
      <c r="AN86" s="148"/>
      <c r="AO86" s="148"/>
      <c r="AP86" s="148"/>
      <c r="AQ86" s="148"/>
      <c r="AR86" s="148"/>
      <c r="AS86" s="148"/>
      <c r="AT86" s="148"/>
      <c r="AU86" s="148"/>
      <c r="AV86" s="148"/>
      <c r="AW86" s="148"/>
      <c r="AX86" s="148"/>
      <c r="AY86" s="148"/>
      <c r="AZ86" s="148"/>
      <c r="BA86" s="148"/>
      <c r="BB86" s="148"/>
      <c r="BC86" s="148"/>
      <c r="BD86" s="148"/>
      <c r="BE86" s="148"/>
      <c r="BF86" s="148"/>
      <c r="BG86" s="148"/>
      <c r="BH86" s="148"/>
    </row>
    <row r="87" spans="4:60" ht="15.95" customHeight="1" x14ac:dyDescent="0.2">
      <c r="D87" s="142"/>
      <c r="E87" s="143"/>
      <c r="F87" s="143"/>
      <c r="G87" s="143"/>
      <c r="J87" s="144"/>
      <c r="K87" s="144"/>
      <c r="L87" s="144"/>
      <c r="M87" s="144"/>
      <c r="N87" s="144"/>
      <c r="Q87" s="148" t="str">
        <f>IF(D87="","",VLOOKUP($C87,'# OPTIONS'!$A$5:$D$18565,2,FALSE))</f>
        <v/>
      </c>
      <c r="R87" s="148"/>
      <c r="S87" s="148"/>
      <c r="T87" s="148"/>
      <c r="U87" s="148"/>
      <c r="V87" s="148"/>
      <c r="W87" s="148"/>
      <c r="X87" s="148"/>
      <c r="Y87" s="148"/>
      <c r="Z87" s="148"/>
      <c r="AA87" s="148"/>
      <c r="AB87" s="148"/>
      <c r="AC87" s="148"/>
      <c r="AD87" s="148"/>
      <c r="AE87" s="148"/>
      <c r="AF87" s="148"/>
      <c r="AG87" s="148"/>
      <c r="AH87" s="148"/>
      <c r="AI87" s="148"/>
      <c r="AJ87" s="148"/>
      <c r="AK87" s="148"/>
      <c r="AL87" s="148"/>
      <c r="AM87" s="148"/>
      <c r="AN87" s="148"/>
      <c r="AO87" s="148"/>
      <c r="AP87" s="148"/>
      <c r="AQ87" s="148"/>
      <c r="AR87" s="148"/>
      <c r="AS87" s="148"/>
      <c r="AT87" s="148"/>
      <c r="AU87" s="148"/>
      <c r="AV87" s="148"/>
      <c r="AW87" s="148"/>
      <c r="AX87" s="148"/>
      <c r="AY87" s="148"/>
      <c r="AZ87" s="148"/>
      <c r="BA87" s="148"/>
      <c r="BB87" s="148"/>
      <c r="BC87" s="148"/>
      <c r="BD87" s="148"/>
      <c r="BE87" s="148"/>
      <c r="BF87" s="148"/>
      <c r="BG87" s="148"/>
      <c r="BH87" s="148"/>
    </row>
    <row r="88" spans="4:60" ht="15.95" customHeight="1" x14ac:dyDescent="0.2">
      <c r="D88" s="142"/>
      <c r="E88" s="143"/>
      <c r="F88" s="143"/>
      <c r="G88" s="143"/>
      <c r="J88" s="144"/>
      <c r="K88" s="144"/>
      <c r="L88" s="144"/>
      <c r="M88" s="144"/>
      <c r="N88" s="144"/>
      <c r="Q88" s="148" t="str">
        <f>IF(D88="","",VLOOKUP($C88,'# OPTIONS'!$A$5:$D$18565,2,FALSE))</f>
        <v/>
      </c>
      <c r="R88" s="148"/>
      <c r="S88" s="148"/>
      <c r="T88" s="148"/>
      <c r="U88" s="148"/>
      <c r="V88" s="148"/>
      <c r="W88" s="148"/>
      <c r="X88" s="148"/>
      <c r="Y88" s="148"/>
      <c r="Z88" s="148"/>
      <c r="AA88" s="148"/>
      <c r="AB88" s="148"/>
      <c r="AC88" s="148"/>
      <c r="AD88" s="148"/>
      <c r="AE88" s="148"/>
      <c r="AF88" s="148"/>
      <c r="AG88" s="148"/>
      <c r="AH88" s="148"/>
      <c r="AI88" s="148"/>
      <c r="AJ88" s="148"/>
      <c r="AK88" s="148"/>
      <c r="AL88" s="148"/>
      <c r="AM88" s="148"/>
      <c r="AN88" s="148"/>
      <c r="AO88" s="148"/>
      <c r="AP88" s="148"/>
      <c r="AQ88" s="148"/>
      <c r="AR88" s="148"/>
      <c r="AS88" s="148"/>
      <c r="AT88" s="148"/>
      <c r="AU88" s="148"/>
      <c r="AV88" s="148"/>
      <c r="AW88" s="148"/>
      <c r="AX88" s="148"/>
      <c r="AY88" s="148"/>
      <c r="AZ88" s="148"/>
      <c r="BA88" s="148"/>
      <c r="BB88" s="148"/>
      <c r="BC88" s="148"/>
      <c r="BD88" s="148"/>
      <c r="BE88" s="148"/>
      <c r="BF88" s="148"/>
      <c r="BG88" s="148"/>
      <c r="BH88" s="148"/>
    </row>
    <row r="89" spans="4:60" ht="15.95" customHeight="1" x14ac:dyDescent="0.2">
      <c r="D89" s="142"/>
      <c r="E89" s="143"/>
      <c r="F89" s="143"/>
      <c r="G89" s="143"/>
      <c r="J89" s="144"/>
      <c r="K89" s="144"/>
      <c r="L89" s="144"/>
      <c r="M89" s="144"/>
      <c r="N89" s="144"/>
      <c r="Q89" s="148" t="str">
        <f>IF(D89="","",VLOOKUP($C89,'# OPTIONS'!$A$5:$D$18565,2,FALSE))</f>
        <v/>
      </c>
      <c r="R89" s="148"/>
      <c r="S89" s="148"/>
      <c r="T89" s="148"/>
      <c r="U89" s="148"/>
      <c r="V89" s="148"/>
      <c r="W89" s="148"/>
      <c r="X89" s="148"/>
      <c r="Y89" s="148"/>
      <c r="Z89" s="148"/>
      <c r="AA89" s="148"/>
      <c r="AB89" s="148"/>
      <c r="AC89" s="148"/>
      <c r="AD89" s="148"/>
      <c r="AE89" s="148"/>
      <c r="AF89" s="148"/>
      <c r="AG89" s="148"/>
      <c r="AH89" s="148"/>
      <c r="AI89" s="148"/>
      <c r="AJ89" s="148"/>
      <c r="AK89" s="148"/>
      <c r="AL89" s="148"/>
      <c r="AM89" s="148"/>
      <c r="AN89" s="148"/>
      <c r="AO89" s="148"/>
      <c r="AP89" s="148"/>
      <c r="AQ89" s="148"/>
      <c r="AR89" s="148"/>
      <c r="AS89" s="148"/>
      <c r="AT89" s="148"/>
      <c r="AU89" s="148"/>
      <c r="AV89" s="148"/>
      <c r="AW89" s="148"/>
      <c r="AX89" s="148"/>
      <c r="AY89" s="148"/>
      <c r="AZ89" s="148"/>
      <c r="BA89" s="148"/>
      <c r="BB89" s="148"/>
      <c r="BC89" s="148"/>
      <c r="BD89" s="148"/>
      <c r="BE89" s="148"/>
      <c r="BF89" s="148"/>
      <c r="BG89" s="148"/>
      <c r="BH89" s="148"/>
    </row>
    <row r="90" spans="4:60" ht="15.95" customHeight="1" x14ac:dyDescent="0.2">
      <c r="D90" s="142"/>
      <c r="E90" s="143"/>
      <c r="F90" s="143"/>
      <c r="G90" s="143"/>
      <c r="J90" s="144"/>
      <c r="K90" s="144"/>
      <c r="L90" s="144"/>
      <c r="M90" s="144"/>
      <c r="N90" s="144"/>
      <c r="Q90" s="148" t="str">
        <f>IF(D90="","",VLOOKUP($C90,'# OPTIONS'!$A$5:$D$18565,2,FALSE))</f>
        <v/>
      </c>
      <c r="R90" s="148"/>
      <c r="S90" s="148"/>
      <c r="T90" s="148"/>
      <c r="U90" s="148"/>
      <c r="V90" s="148"/>
      <c r="W90" s="148"/>
      <c r="X90" s="148"/>
      <c r="Y90" s="148"/>
      <c r="Z90" s="148"/>
      <c r="AA90" s="148"/>
      <c r="AB90" s="148"/>
      <c r="AC90" s="148"/>
      <c r="AD90" s="148"/>
      <c r="AE90" s="148"/>
      <c r="AF90" s="148"/>
      <c r="AG90" s="148"/>
      <c r="AH90" s="148"/>
      <c r="AI90" s="148"/>
      <c r="AJ90" s="148"/>
      <c r="AK90" s="148"/>
      <c r="AL90" s="148"/>
      <c r="AM90" s="148"/>
      <c r="AN90" s="148"/>
      <c r="AO90" s="148"/>
      <c r="AP90" s="148"/>
      <c r="AQ90" s="148"/>
      <c r="AR90" s="148"/>
      <c r="AS90" s="148"/>
      <c r="AT90" s="148"/>
      <c r="AU90" s="148"/>
      <c r="AV90" s="148"/>
      <c r="AW90" s="148"/>
      <c r="AX90" s="148"/>
      <c r="AY90" s="148"/>
      <c r="AZ90" s="148"/>
      <c r="BA90" s="148"/>
      <c r="BB90" s="148"/>
      <c r="BC90" s="148"/>
      <c r="BD90" s="148"/>
      <c r="BE90" s="148"/>
      <c r="BF90" s="148"/>
      <c r="BG90" s="148"/>
      <c r="BH90" s="148"/>
    </row>
    <row r="91" spans="4:60" ht="15.95" customHeight="1" x14ac:dyDescent="0.2">
      <c r="D91" s="142"/>
      <c r="E91" s="143"/>
      <c r="F91" s="143"/>
      <c r="G91" s="143"/>
      <c r="J91" s="144"/>
      <c r="K91" s="144"/>
      <c r="L91" s="144"/>
      <c r="M91" s="144"/>
      <c r="N91" s="144"/>
      <c r="Q91" s="148" t="str">
        <f>IF(D91="","",VLOOKUP($C91,'# OPTIONS'!$A$5:$D$18565,2,FALSE))</f>
        <v/>
      </c>
      <c r="R91" s="148"/>
      <c r="S91" s="148"/>
      <c r="T91" s="148"/>
      <c r="U91" s="148"/>
      <c r="V91" s="148"/>
      <c r="W91" s="148"/>
      <c r="X91" s="148"/>
      <c r="Y91" s="148"/>
      <c r="Z91" s="148"/>
      <c r="AA91" s="148"/>
      <c r="AB91" s="148"/>
      <c r="AC91" s="148"/>
      <c r="AD91" s="148"/>
      <c r="AE91" s="148"/>
      <c r="AF91" s="148"/>
      <c r="AG91" s="148"/>
      <c r="AH91" s="148"/>
      <c r="AI91" s="148"/>
      <c r="AJ91" s="148"/>
      <c r="AK91" s="148"/>
      <c r="AL91" s="148"/>
      <c r="AM91" s="148"/>
      <c r="AN91" s="148"/>
      <c r="AO91" s="148"/>
      <c r="AP91" s="148"/>
      <c r="AQ91" s="148"/>
      <c r="AR91" s="148"/>
      <c r="AS91" s="148"/>
      <c r="AT91" s="148"/>
      <c r="AU91" s="148"/>
      <c r="AV91" s="148"/>
      <c r="AW91" s="148"/>
      <c r="AX91" s="148"/>
      <c r="AY91" s="148"/>
      <c r="AZ91" s="148"/>
      <c r="BA91" s="148"/>
      <c r="BB91" s="148"/>
      <c r="BC91" s="148"/>
      <c r="BD91" s="148"/>
      <c r="BE91" s="148"/>
      <c r="BF91" s="148"/>
      <c r="BG91" s="148"/>
      <c r="BH91" s="148"/>
    </row>
    <row r="92" spans="4:60" ht="15.95" customHeight="1" x14ac:dyDescent="0.2">
      <c r="D92" s="142"/>
      <c r="E92" s="143"/>
      <c r="F92" s="143"/>
      <c r="G92" s="143"/>
      <c r="J92" s="144"/>
      <c r="K92" s="144"/>
      <c r="L92" s="144"/>
      <c r="M92" s="144"/>
      <c r="N92" s="144"/>
      <c r="Q92" s="148" t="str">
        <f>IF(D92="","",VLOOKUP($C92,'# OPTIONS'!$A$5:$D$18565,2,FALSE))</f>
        <v/>
      </c>
      <c r="R92" s="148"/>
      <c r="S92" s="148"/>
      <c r="T92" s="148"/>
      <c r="U92" s="148"/>
      <c r="V92" s="148"/>
      <c r="W92" s="148"/>
      <c r="X92" s="148"/>
      <c r="Y92" s="148"/>
      <c r="Z92" s="148"/>
      <c r="AA92" s="148"/>
      <c r="AB92" s="148"/>
      <c r="AC92" s="148"/>
      <c r="AD92" s="148"/>
      <c r="AE92" s="148"/>
      <c r="AF92" s="148"/>
      <c r="AG92" s="148"/>
      <c r="AH92" s="148"/>
      <c r="AI92" s="148"/>
      <c r="AJ92" s="148"/>
      <c r="AK92" s="148"/>
      <c r="AL92" s="148"/>
      <c r="AM92" s="148"/>
      <c r="AN92" s="148"/>
      <c r="AO92" s="148"/>
      <c r="AP92" s="148"/>
      <c r="AQ92" s="148"/>
      <c r="AR92" s="148"/>
      <c r="AS92" s="148"/>
      <c r="AT92" s="148"/>
      <c r="AU92" s="148"/>
      <c r="AV92" s="148"/>
      <c r="AW92" s="148"/>
      <c r="AX92" s="148"/>
      <c r="AY92" s="148"/>
      <c r="AZ92" s="148"/>
      <c r="BA92" s="148"/>
      <c r="BB92" s="148"/>
      <c r="BC92" s="148"/>
      <c r="BD92" s="148"/>
      <c r="BE92" s="148"/>
      <c r="BF92" s="148"/>
      <c r="BG92" s="148"/>
      <c r="BH92" s="148"/>
    </row>
    <row r="93" spans="4:60" ht="15.95" customHeight="1" x14ac:dyDescent="0.2">
      <c r="D93" s="142"/>
      <c r="E93" s="143"/>
      <c r="F93" s="143"/>
      <c r="G93" s="143"/>
      <c r="J93" s="144"/>
      <c r="K93" s="144"/>
      <c r="L93" s="144"/>
      <c r="M93" s="144"/>
      <c r="N93" s="144"/>
      <c r="Q93" s="148" t="str">
        <f>IF(D93="","",VLOOKUP($C93,'# OPTIONS'!$A$5:$D$18565,2,FALSE))</f>
        <v/>
      </c>
      <c r="R93" s="148"/>
      <c r="S93" s="148"/>
      <c r="T93" s="148"/>
      <c r="U93" s="148"/>
      <c r="V93" s="148"/>
      <c r="W93" s="148"/>
      <c r="X93" s="148"/>
      <c r="Y93" s="148"/>
      <c r="Z93" s="148"/>
      <c r="AA93" s="148"/>
      <c r="AB93" s="148"/>
      <c r="AC93" s="148"/>
      <c r="AD93" s="148"/>
      <c r="AE93" s="148"/>
      <c r="AF93" s="148"/>
      <c r="AG93" s="148"/>
      <c r="AH93" s="148"/>
      <c r="AI93" s="148"/>
      <c r="AJ93" s="148"/>
      <c r="AK93" s="148"/>
      <c r="AL93" s="148"/>
      <c r="AM93" s="148"/>
      <c r="AN93" s="148"/>
      <c r="AO93" s="148"/>
      <c r="AP93" s="148"/>
      <c r="AQ93" s="148"/>
      <c r="AR93" s="148"/>
      <c r="AS93" s="148"/>
      <c r="AT93" s="148"/>
      <c r="AU93" s="148"/>
      <c r="AV93" s="148"/>
      <c r="AW93" s="148"/>
      <c r="AX93" s="148"/>
      <c r="AY93" s="148"/>
      <c r="AZ93" s="148"/>
      <c r="BA93" s="148"/>
      <c r="BB93" s="148"/>
      <c r="BC93" s="148"/>
      <c r="BD93" s="148"/>
      <c r="BE93" s="148"/>
      <c r="BF93" s="148"/>
      <c r="BG93" s="148"/>
      <c r="BH93" s="148"/>
    </row>
    <row r="94" spans="4:60" ht="15.95" customHeight="1" x14ac:dyDescent="0.2">
      <c r="D94" s="142"/>
      <c r="E94" s="143"/>
      <c r="F94" s="143"/>
      <c r="G94" s="143"/>
      <c r="J94" s="144"/>
      <c r="K94" s="144"/>
      <c r="L94" s="144"/>
      <c r="M94" s="144"/>
      <c r="N94" s="144"/>
      <c r="Q94" s="148" t="str">
        <f>IF(D94="","",VLOOKUP($C94,'# OPTIONS'!$A$5:$D$18565,2,FALSE))</f>
        <v/>
      </c>
      <c r="R94" s="148"/>
      <c r="S94" s="148"/>
      <c r="T94" s="148"/>
      <c r="U94" s="148"/>
      <c r="V94" s="148"/>
      <c r="W94" s="148"/>
      <c r="X94" s="148"/>
      <c r="Y94" s="148"/>
      <c r="Z94" s="148"/>
      <c r="AA94" s="148"/>
      <c r="AB94" s="148"/>
      <c r="AC94" s="148"/>
      <c r="AD94" s="148"/>
      <c r="AE94" s="148"/>
      <c r="AF94" s="148"/>
      <c r="AG94" s="148"/>
      <c r="AH94" s="148"/>
      <c r="AI94" s="148"/>
      <c r="AJ94" s="148"/>
      <c r="AK94" s="148"/>
      <c r="AL94" s="148"/>
      <c r="AM94" s="148"/>
      <c r="AN94" s="148"/>
      <c r="AO94" s="148"/>
      <c r="AP94" s="148"/>
      <c r="AQ94" s="148"/>
      <c r="AR94" s="148"/>
      <c r="AS94" s="148"/>
      <c r="AT94" s="148"/>
      <c r="AU94" s="148"/>
      <c r="AV94" s="148"/>
      <c r="AW94" s="148"/>
      <c r="AX94" s="148"/>
      <c r="AY94" s="148"/>
      <c r="AZ94" s="148"/>
      <c r="BA94" s="148"/>
      <c r="BB94" s="148"/>
      <c r="BC94" s="148"/>
      <c r="BD94" s="148"/>
      <c r="BE94" s="148"/>
      <c r="BF94" s="148"/>
      <c r="BG94" s="148"/>
      <c r="BH94" s="148"/>
    </row>
    <row r="95" spans="4:60" ht="15.95" customHeight="1" x14ac:dyDescent="0.2">
      <c r="D95" s="142"/>
      <c r="E95" s="143"/>
      <c r="F95" s="143"/>
      <c r="G95" s="143"/>
      <c r="J95" s="144"/>
      <c r="K95" s="144"/>
      <c r="L95" s="144"/>
      <c r="M95" s="144"/>
      <c r="N95" s="144"/>
      <c r="Q95" s="148" t="str">
        <f>IF(D95="","",VLOOKUP($C95,'# OPTIONS'!$A$5:$D$18565,2,FALSE))</f>
        <v/>
      </c>
      <c r="R95" s="148"/>
      <c r="S95" s="148"/>
      <c r="T95" s="148"/>
      <c r="U95" s="148"/>
      <c r="V95" s="148"/>
      <c r="W95" s="148"/>
      <c r="X95" s="148"/>
      <c r="Y95" s="148"/>
      <c r="Z95" s="148"/>
      <c r="AA95" s="148"/>
      <c r="AB95" s="148"/>
      <c r="AC95" s="148"/>
      <c r="AD95" s="148"/>
      <c r="AE95" s="148"/>
      <c r="AF95" s="148"/>
      <c r="AG95" s="148"/>
      <c r="AH95" s="148"/>
      <c r="AI95" s="148"/>
      <c r="AJ95" s="148"/>
      <c r="AK95" s="148"/>
      <c r="AL95" s="148"/>
      <c r="AM95" s="148"/>
      <c r="AN95" s="148"/>
      <c r="AO95" s="148"/>
      <c r="AP95" s="148"/>
      <c r="AQ95" s="148"/>
      <c r="AR95" s="148"/>
      <c r="AS95" s="148"/>
      <c r="AT95" s="148"/>
      <c r="AU95" s="148"/>
      <c r="AV95" s="148"/>
      <c r="AW95" s="148"/>
      <c r="AX95" s="148"/>
      <c r="AY95" s="148"/>
      <c r="AZ95" s="148"/>
      <c r="BA95" s="148"/>
      <c r="BB95" s="148"/>
      <c r="BC95" s="148"/>
      <c r="BD95" s="148"/>
      <c r="BE95" s="148"/>
      <c r="BF95" s="148"/>
      <c r="BG95" s="148"/>
      <c r="BH95" s="148"/>
    </row>
    <row r="96" spans="4:60" ht="15.95" customHeight="1" x14ac:dyDescent="0.2">
      <c r="D96" s="142"/>
      <c r="E96" s="143"/>
      <c r="F96" s="143"/>
      <c r="G96" s="143"/>
      <c r="J96" s="144"/>
      <c r="K96" s="144"/>
      <c r="L96" s="144"/>
      <c r="M96" s="144"/>
      <c r="N96" s="144"/>
      <c r="Q96" s="148" t="str">
        <f>IF(D96="","",VLOOKUP($C96,'# OPTIONS'!$A$5:$D$18565,2,FALSE))</f>
        <v/>
      </c>
      <c r="R96" s="148"/>
      <c r="S96" s="148"/>
      <c r="T96" s="148"/>
      <c r="U96" s="148"/>
      <c r="V96" s="148"/>
      <c r="W96" s="148"/>
      <c r="X96" s="148"/>
      <c r="Y96" s="148"/>
      <c r="Z96" s="148"/>
      <c r="AA96" s="148"/>
      <c r="AB96" s="148"/>
      <c r="AC96" s="148"/>
      <c r="AD96" s="148"/>
      <c r="AE96" s="148"/>
      <c r="AF96" s="148"/>
      <c r="AG96" s="148"/>
      <c r="AH96" s="148"/>
      <c r="AI96" s="148"/>
      <c r="AJ96" s="148"/>
      <c r="AK96" s="148"/>
      <c r="AL96" s="148"/>
      <c r="AM96" s="148"/>
      <c r="AN96" s="148"/>
      <c r="AO96" s="148"/>
      <c r="AP96" s="148"/>
      <c r="AQ96" s="148"/>
      <c r="AR96" s="148"/>
      <c r="AS96" s="148"/>
      <c r="AT96" s="148"/>
      <c r="AU96" s="148"/>
      <c r="AV96" s="148"/>
      <c r="AW96" s="148"/>
      <c r="AX96" s="148"/>
      <c r="AY96" s="148"/>
      <c r="AZ96" s="148"/>
      <c r="BA96" s="148"/>
      <c r="BB96" s="148"/>
      <c r="BC96" s="148"/>
      <c r="BD96" s="148"/>
      <c r="BE96" s="148"/>
      <c r="BF96" s="148"/>
      <c r="BG96" s="148"/>
      <c r="BH96" s="148"/>
    </row>
    <row r="97" spans="4:60" ht="15.95" customHeight="1" x14ac:dyDescent="0.2">
      <c r="D97" s="142"/>
      <c r="E97" s="143"/>
      <c r="F97" s="143"/>
      <c r="G97" s="143"/>
      <c r="J97" s="144"/>
      <c r="K97" s="144"/>
      <c r="L97" s="144"/>
      <c r="M97" s="144"/>
      <c r="N97" s="144"/>
      <c r="Q97" s="148" t="str">
        <f>IF(D97="","",VLOOKUP($C97,'# OPTIONS'!$A$5:$D$18565,2,FALSE))</f>
        <v/>
      </c>
      <c r="R97" s="148"/>
      <c r="S97" s="148"/>
      <c r="T97" s="148"/>
      <c r="U97" s="148"/>
      <c r="V97" s="148"/>
      <c r="W97" s="148"/>
      <c r="X97" s="148"/>
      <c r="Y97" s="148"/>
      <c r="Z97" s="148"/>
      <c r="AA97" s="148"/>
      <c r="AB97" s="148"/>
      <c r="AC97" s="148"/>
      <c r="AD97" s="148"/>
      <c r="AE97" s="148"/>
      <c r="AF97" s="148"/>
      <c r="AG97" s="148"/>
      <c r="AH97" s="148"/>
      <c r="AI97" s="148"/>
      <c r="AJ97" s="148"/>
      <c r="AK97" s="148"/>
      <c r="AL97" s="148"/>
      <c r="AM97" s="148"/>
      <c r="AN97" s="148"/>
      <c r="AO97" s="148"/>
      <c r="AP97" s="148"/>
      <c r="AQ97" s="148"/>
      <c r="AR97" s="148"/>
      <c r="AS97" s="148"/>
      <c r="AT97" s="148"/>
      <c r="AU97" s="148"/>
      <c r="AV97" s="148"/>
      <c r="AW97" s="148"/>
      <c r="AX97" s="148"/>
      <c r="AY97" s="148"/>
      <c r="AZ97" s="148"/>
      <c r="BA97" s="148"/>
      <c r="BB97" s="148"/>
      <c r="BC97" s="148"/>
      <c r="BD97" s="148"/>
      <c r="BE97" s="148"/>
      <c r="BF97" s="148"/>
      <c r="BG97" s="148"/>
      <c r="BH97" s="148"/>
    </row>
    <row r="98" spans="4:60" ht="15.95" customHeight="1" x14ac:dyDescent="0.2">
      <c r="D98" s="142"/>
      <c r="E98" s="143"/>
      <c r="F98" s="143"/>
      <c r="G98" s="143"/>
      <c r="J98" s="144"/>
      <c r="K98" s="144"/>
      <c r="L98" s="144"/>
      <c r="M98" s="144"/>
      <c r="N98" s="144"/>
      <c r="Q98" s="148" t="str">
        <f>IF(D98="","",VLOOKUP($C98,'# OPTIONS'!$A$5:$D$18565,2,FALSE))</f>
        <v/>
      </c>
      <c r="R98" s="148"/>
      <c r="S98" s="148"/>
      <c r="T98" s="148"/>
      <c r="U98" s="148"/>
      <c r="V98" s="148"/>
      <c r="W98" s="148"/>
      <c r="X98" s="148"/>
      <c r="Y98" s="148"/>
      <c r="Z98" s="148"/>
      <c r="AA98" s="148"/>
      <c r="AB98" s="148"/>
      <c r="AC98" s="148"/>
      <c r="AD98" s="148"/>
      <c r="AE98" s="148"/>
      <c r="AF98" s="148"/>
      <c r="AG98" s="148"/>
      <c r="AH98" s="148"/>
      <c r="AI98" s="148"/>
      <c r="AJ98" s="148"/>
      <c r="AK98" s="148"/>
      <c r="AL98" s="148"/>
      <c r="AM98" s="148"/>
      <c r="AN98" s="148"/>
      <c r="AO98" s="148"/>
      <c r="AP98" s="148"/>
      <c r="AQ98" s="148"/>
      <c r="AR98" s="148"/>
      <c r="AS98" s="148"/>
      <c r="AT98" s="148"/>
      <c r="AU98" s="148"/>
      <c r="AV98" s="148"/>
      <c r="AW98" s="148"/>
      <c r="AX98" s="148"/>
      <c r="AY98" s="148"/>
      <c r="AZ98" s="148"/>
      <c r="BA98" s="148"/>
      <c r="BB98" s="148"/>
      <c r="BC98" s="148"/>
      <c r="BD98" s="148"/>
      <c r="BE98" s="148"/>
      <c r="BF98" s="148"/>
      <c r="BG98" s="148"/>
      <c r="BH98" s="148"/>
    </row>
    <row r="99" spans="4:60" ht="15.95" customHeight="1" x14ac:dyDescent="0.2">
      <c r="D99" s="142"/>
      <c r="E99" s="143"/>
      <c r="F99" s="143"/>
      <c r="G99" s="143"/>
      <c r="J99" s="144"/>
      <c r="K99" s="144"/>
      <c r="L99" s="144"/>
      <c r="M99" s="144"/>
      <c r="N99" s="144"/>
      <c r="Q99" s="148" t="str">
        <f>IF(D99="","",VLOOKUP($C99,'# OPTIONS'!$A$5:$D$18565,2,FALSE))</f>
        <v/>
      </c>
      <c r="R99" s="148"/>
      <c r="S99" s="148"/>
      <c r="T99" s="148"/>
      <c r="U99" s="148"/>
      <c r="V99" s="148"/>
      <c r="W99" s="148"/>
      <c r="X99" s="148"/>
      <c r="Y99" s="148"/>
      <c r="Z99" s="148"/>
      <c r="AA99" s="148"/>
      <c r="AB99" s="148"/>
      <c r="AC99" s="148"/>
      <c r="AD99" s="148"/>
      <c r="AE99" s="148"/>
      <c r="AF99" s="148"/>
      <c r="AG99" s="148"/>
      <c r="AH99" s="148"/>
      <c r="AI99" s="148"/>
      <c r="AJ99" s="148"/>
      <c r="AK99" s="148"/>
      <c r="AL99" s="148"/>
      <c r="AM99" s="148"/>
      <c r="AN99" s="148"/>
      <c r="AO99" s="148"/>
      <c r="AP99" s="148"/>
      <c r="AQ99" s="148"/>
      <c r="AR99" s="148"/>
      <c r="AS99" s="148"/>
      <c r="AT99" s="148"/>
      <c r="AU99" s="148"/>
      <c r="AV99" s="148"/>
      <c r="AW99" s="148"/>
      <c r="AX99" s="148"/>
      <c r="AY99" s="148"/>
      <c r="AZ99" s="148"/>
      <c r="BA99" s="148"/>
      <c r="BB99" s="148"/>
      <c r="BC99" s="148"/>
      <c r="BD99" s="148"/>
      <c r="BE99" s="148"/>
      <c r="BF99" s="148"/>
      <c r="BG99" s="148"/>
      <c r="BH99" s="148"/>
    </row>
    <row r="100" spans="4:60" ht="15.95" customHeight="1" x14ac:dyDescent="0.2">
      <c r="D100" s="142"/>
      <c r="E100" s="143"/>
      <c r="F100" s="143"/>
      <c r="G100" s="143"/>
      <c r="J100" s="144"/>
      <c r="K100" s="144"/>
      <c r="L100" s="144"/>
      <c r="M100" s="144"/>
      <c r="N100" s="144"/>
      <c r="Q100" s="148" t="str">
        <f>IF(D100="","",VLOOKUP($C100,'# OPTIONS'!$A$5:$D$18565,2,FALSE))</f>
        <v/>
      </c>
      <c r="R100" s="148"/>
      <c r="S100" s="148"/>
      <c r="T100" s="148"/>
      <c r="U100" s="148"/>
      <c r="V100" s="148"/>
      <c r="W100" s="148"/>
      <c r="X100" s="148"/>
      <c r="Y100" s="148"/>
      <c r="Z100" s="148"/>
      <c r="AA100" s="148"/>
      <c r="AB100" s="148"/>
      <c r="AC100" s="148"/>
      <c r="AD100" s="148"/>
      <c r="AE100" s="148"/>
      <c r="AF100" s="148"/>
      <c r="AG100" s="148"/>
      <c r="AH100" s="148"/>
      <c r="AI100" s="148"/>
      <c r="AJ100" s="148"/>
      <c r="AK100" s="148"/>
      <c r="AL100" s="148"/>
      <c r="AM100" s="148"/>
      <c r="AN100" s="148"/>
      <c r="AO100" s="148"/>
      <c r="AP100" s="148"/>
      <c r="AQ100" s="148"/>
      <c r="AR100" s="148"/>
      <c r="AS100" s="148"/>
      <c r="AT100" s="148"/>
      <c r="AU100" s="148"/>
      <c r="AV100" s="148"/>
      <c r="AW100" s="148"/>
      <c r="AX100" s="148"/>
      <c r="AY100" s="148"/>
      <c r="AZ100" s="148"/>
      <c r="BA100" s="148"/>
      <c r="BB100" s="148"/>
      <c r="BC100" s="148"/>
      <c r="BD100" s="148"/>
      <c r="BE100" s="148"/>
      <c r="BF100" s="148"/>
      <c r="BG100" s="148"/>
      <c r="BH100" s="148"/>
    </row>
    <row r="101" spans="4:60" ht="15.95" customHeight="1" x14ac:dyDescent="0.2">
      <c r="D101" s="142"/>
      <c r="E101" s="143"/>
      <c r="F101" s="143"/>
      <c r="G101" s="143"/>
      <c r="J101" s="144"/>
      <c r="K101" s="144"/>
      <c r="L101" s="144"/>
      <c r="M101" s="144"/>
      <c r="N101" s="144"/>
      <c r="Q101" s="148" t="str">
        <f>IF(D101="","",VLOOKUP($C101,'# OPTIONS'!$A$5:$D$18565,2,FALSE))</f>
        <v/>
      </c>
      <c r="R101" s="148"/>
      <c r="S101" s="148"/>
      <c r="T101" s="148"/>
      <c r="U101" s="148"/>
      <c r="V101" s="148"/>
      <c r="W101" s="148"/>
      <c r="X101" s="148"/>
      <c r="Y101" s="148"/>
      <c r="Z101" s="148"/>
      <c r="AA101" s="148"/>
      <c r="AB101" s="148"/>
      <c r="AC101" s="148"/>
      <c r="AD101" s="148"/>
      <c r="AE101" s="148"/>
      <c r="AF101" s="148"/>
      <c r="AG101" s="148"/>
      <c r="AH101" s="148"/>
      <c r="AI101" s="148"/>
      <c r="AJ101" s="148"/>
      <c r="AK101" s="148"/>
      <c r="AL101" s="148"/>
      <c r="AM101" s="148"/>
      <c r="AN101" s="148"/>
      <c r="AO101" s="148"/>
      <c r="AP101" s="148"/>
      <c r="AQ101" s="148"/>
      <c r="AR101" s="148"/>
      <c r="AS101" s="148"/>
      <c r="AT101" s="148"/>
      <c r="AU101" s="148"/>
      <c r="AV101" s="148"/>
      <c r="AW101" s="148"/>
      <c r="AX101" s="148"/>
      <c r="AY101" s="148"/>
      <c r="AZ101" s="148"/>
      <c r="BA101" s="148"/>
      <c r="BB101" s="148"/>
      <c r="BC101" s="148"/>
      <c r="BD101" s="148"/>
      <c r="BE101" s="148"/>
      <c r="BF101" s="148"/>
      <c r="BG101" s="148"/>
      <c r="BH101" s="148"/>
    </row>
    <row r="102" spans="4:60" ht="15.95" customHeight="1" x14ac:dyDescent="0.2">
      <c r="D102" s="142"/>
      <c r="E102" s="143"/>
      <c r="F102" s="143"/>
      <c r="G102" s="143"/>
      <c r="J102" s="144"/>
      <c r="K102" s="144"/>
      <c r="L102" s="144"/>
      <c r="M102" s="144"/>
      <c r="N102" s="144"/>
      <c r="Q102" s="148" t="str">
        <f>IF(D102="","",VLOOKUP($C102,'# OPTIONS'!$A$5:$D$18565,2,FALSE))</f>
        <v/>
      </c>
      <c r="R102" s="148"/>
      <c r="S102" s="148"/>
      <c r="T102" s="148"/>
      <c r="U102" s="148"/>
      <c r="V102" s="148"/>
      <c r="W102" s="148"/>
      <c r="X102" s="148"/>
      <c r="Y102" s="148"/>
      <c r="Z102" s="148"/>
      <c r="AA102" s="148"/>
      <c r="AB102" s="148"/>
      <c r="AC102" s="148"/>
      <c r="AD102" s="148"/>
      <c r="AE102" s="148"/>
      <c r="AF102" s="148"/>
      <c r="AG102" s="148"/>
      <c r="AH102" s="148"/>
      <c r="AI102" s="148"/>
      <c r="AJ102" s="148"/>
      <c r="AK102" s="148"/>
      <c r="AL102" s="148"/>
      <c r="AM102" s="148"/>
      <c r="AN102" s="148"/>
      <c r="AO102" s="148"/>
      <c r="AP102" s="148"/>
      <c r="AQ102" s="148"/>
      <c r="AR102" s="148"/>
      <c r="AS102" s="148"/>
      <c r="AT102" s="148"/>
      <c r="AU102" s="148"/>
      <c r="AV102" s="148"/>
      <c r="AW102" s="148"/>
      <c r="AX102" s="148"/>
      <c r="AY102" s="148"/>
      <c r="AZ102" s="148"/>
      <c r="BA102" s="148"/>
      <c r="BB102" s="148"/>
      <c r="BC102" s="148"/>
      <c r="BD102" s="148"/>
      <c r="BE102" s="148"/>
      <c r="BF102" s="148"/>
      <c r="BG102" s="148"/>
      <c r="BH102" s="148"/>
    </row>
    <row r="103" spans="4:60" ht="15.95" customHeight="1" x14ac:dyDescent="0.2">
      <c r="D103" s="142"/>
      <c r="E103" s="143"/>
      <c r="F103" s="143"/>
      <c r="G103" s="143"/>
      <c r="J103" s="144"/>
      <c r="K103" s="144"/>
      <c r="L103" s="144"/>
      <c r="M103" s="144"/>
      <c r="N103" s="144"/>
      <c r="Q103" s="148" t="str">
        <f>IF(D103="","",VLOOKUP($C103,'# OPTIONS'!$A$5:$D$18565,2,FALSE))</f>
        <v/>
      </c>
      <c r="R103" s="148"/>
      <c r="S103" s="148"/>
      <c r="T103" s="148"/>
      <c r="U103" s="148"/>
      <c r="V103" s="148"/>
      <c r="W103" s="148"/>
      <c r="X103" s="148"/>
      <c r="Y103" s="148"/>
      <c r="Z103" s="148"/>
      <c r="AA103" s="148"/>
      <c r="AB103" s="148"/>
      <c r="AC103" s="148"/>
      <c r="AD103" s="148"/>
      <c r="AE103" s="148"/>
      <c r="AF103" s="148"/>
      <c r="AG103" s="148"/>
      <c r="AH103" s="148"/>
      <c r="AI103" s="148"/>
      <c r="AJ103" s="148"/>
      <c r="AK103" s="148"/>
      <c r="AL103" s="148"/>
      <c r="AM103" s="148"/>
      <c r="AN103" s="148"/>
      <c r="AO103" s="148"/>
      <c r="AP103" s="148"/>
      <c r="AQ103" s="148"/>
      <c r="AR103" s="148"/>
      <c r="AS103" s="148"/>
      <c r="AT103" s="148"/>
      <c r="AU103" s="148"/>
      <c r="AV103" s="148"/>
      <c r="AW103" s="148"/>
      <c r="AX103" s="148"/>
      <c r="AY103" s="148"/>
      <c r="AZ103" s="148"/>
      <c r="BA103" s="148"/>
      <c r="BB103" s="148"/>
      <c r="BC103" s="148"/>
      <c r="BD103" s="148"/>
      <c r="BE103" s="148"/>
      <c r="BF103" s="148"/>
      <c r="BG103" s="148"/>
      <c r="BH103" s="148"/>
    </row>
    <row r="104" spans="4:60" ht="15.95" customHeight="1" x14ac:dyDescent="0.2">
      <c r="D104" s="142"/>
      <c r="E104" s="143"/>
      <c r="F104" s="143"/>
      <c r="G104" s="143"/>
      <c r="J104" s="144"/>
      <c r="K104" s="144"/>
      <c r="L104" s="144"/>
      <c r="M104" s="144"/>
      <c r="N104" s="144"/>
      <c r="Q104" s="148" t="str">
        <f>IF(D104="","",VLOOKUP($C104,'# OPTIONS'!$A$5:$D$18565,2,FALSE))</f>
        <v/>
      </c>
      <c r="R104" s="148"/>
      <c r="S104" s="148"/>
      <c r="T104" s="148"/>
      <c r="U104" s="148"/>
      <c r="V104" s="148"/>
      <c r="W104" s="148"/>
      <c r="X104" s="148"/>
      <c r="Y104" s="148"/>
      <c r="Z104" s="148"/>
      <c r="AA104" s="148"/>
      <c r="AB104" s="148"/>
      <c r="AC104" s="148"/>
      <c r="AD104" s="148"/>
      <c r="AE104" s="148"/>
      <c r="AF104" s="148"/>
      <c r="AG104" s="148"/>
      <c r="AH104" s="148"/>
      <c r="AI104" s="148"/>
      <c r="AJ104" s="148"/>
      <c r="AK104" s="148"/>
      <c r="AL104" s="148"/>
      <c r="AM104" s="148"/>
      <c r="AN104" s="148"/>
      <c r="AO104" s="148"/>
      <c r="AP104" s="148"/>
      <c r="AQ104" s="148"/>
      <c r="AR104" s="148"/>
      <c r="AS104" s="148"/>
      <c r="AT104" s="148"/>
      <c r="AU104" s="148"/>
      <c r="AV104" s="148"/>
      <c r="AW104" s="148"/>
      <c r="AX104" s="148"/>
      <c r="AY104" s="148"/>
      <c r="AZ104" s="148"/>
      <c r="BA104" s="148"/>
      <c r="BB104" s="148"/>
      <c r="BC104" s="148"/>
      <c r="BD104" s="148"/>
      <c r="BE104" s="148"/>
      <c r="BF104" s="148"/>
      <c r="BG104" s="148"/>
      <c r="BH104" s="148"/>
    </row>
    <row r="105" spans="4:60" ht="15.95" customHeight="1" x14ac:dyDescent="0.2">
      <c r="D105" s="142"/>
      <c r="E105" s="143"/>
      <c r="F105" s="143"/>
      <c r="G105" s="143"/>
      <c r="J105" s="144"/>
      <c r="K105" s="144"/>
      <c r="L105" s="144"/>
      <c r="M105" s="144"/>
      <c r="N105" s="144"/>
      <c r="Q105" s="148" t="str">
        <f>IF(D105="","",VLOOKUP($C105,'# OPTIONS'!$A$5:$D$18565,2,FALSE))</f>
        <v/>
      </c>
      <c r="R105" s="148"/>
      <c r="S105" s="148"/>
      <c r="T105" s="148"/>
      <c r="U105" s="148"/>
      <c r="V105" s="148"/>
      <c r="W105" s="148"/>
      <c r="X105" s="148"/>
      <c r="Y105" s="148"/>
      <c r="Z105" s="148"/>
      <c r="AA105" s="148"/>
      <c r="AB105" s="148"/>
      <c r="AC105" s="148"/>
      <c r="AD105" s="148"/>
      <c r="AE105" s="148"/>
      <c r="AF105" s="148"/>
      <c r="AG105" s="148"/>
      <c r="AH105" s="148"/>
      <c r="AI105" s="148"/>
      <c r="AJ105" s="148"/>
      <c r="AK105" s="148"/>
      <c r="AL105" s="148"/>
      <c r="AM105" s="148"/>
      <c r="AN105" s="148"/>
      <c r="AO105" s="148"/>
      <c r="AP105" s="148"/>
      <c r="AQ105" s="148"/>
      <c r="AR105" s="148"/>
      <c r="AS105" s="148"/>
      <c r="AT105" s="148"/>
      <c r="AU105" s="148"/>
      <c r="AV105" s="148"/>
      <c r="AW105" s="148"/>
      <c r="AX105" s="148"/>
      <c r="AY105" s="148"/>
      <c r="AZ105" s="148"/>
      <c r="BA105" s="148"/>
      <c r="BB105" s="148"/>
      <c r="BC105" s="148"/>
      <c r="BD105" s="148"/>
      <c r="BE105" s="148"/>
      <c r="BF105" s="148"/>
      <c r="BG105" s="148"/>
      <c r="BH105" s="148"/>
    </row>
    <row r="106" spans="4:60" ht="15.95" customHeight="1" x14ac:dyDescent="0.2">
      <c r="D106" s="142"/>
      <c r="E106" s="143"/>
      <c r="F106" s="143"/>
      <c r="G106" s="143"/>
      <c r="J106" s="144"/>
      <c r="K106" s="144"/>
      <c r="L106" s="144"/>
      <c r="M106" s="144"/>
      <c r="N106" s="144"/>
      <c r="Q106" s="148" t="str">
        <f>IF(D106="","",VLOOKUP($C106,'# OPTIONS'!$A$5:$D$18565,2,FALSE))</f>
        <v/>
      </c>
      <c r="R106" s="148"/>
      <c r="S106" s="148"/>
      <c r="T106" s="148"/>
      <c r="U106" s="148"/>
      <c r="V106" s="148"/>
      <c r="W106" s="148"/>
      <c r="X106" s="148"/>
      <c r="Y106" s="148"/>
      <c r="Z106" s="148"/>
      <c r="AA106" s="148"/>
      <c r="AB106" s="148"/>
      <c r="AC106" s="148"/>
      <c r="AD106" s="148"/>
      <c r="AE106" s="148"/>
      <c r="AF106" s="148"/>
      <c r="AG106" s="148"/>
      <c r="AH106" s="148"/>
      <c r="AI106" s="148"/>
      <c r="AJ106" s="148"/>
      <c r="AK106" s="148"/>
      <c r="AL106" s="148"/>
      <c r="AM106" s="148"/>
      <c r="AN106" s="148"/>
      <c r="AO106" s="148"/>
      <c r="AP106" s="148"/>
      <c r="AQ106" s="148"/>
      <c r="AR106" s="148"/>
      <c r="AS106" s="148"/>
      <c r="AT106" s="148"/>
      <c r="AU106" s="148"/>
      <c r="AV106" s="148"/>
      <c r="AW106" s="148"/>
      <c r="AX106" s="148"/>
      <c r="AY106" s="148"/>
      <c r="AZ106" s="148"/>
      <c r="BA106" s="148"/>
      <c r="BB106" s="148"/>
      <c r="BC106" s="148"/>
      <c r="BD106" s="148"/>
      <c r="BE106" s="148"/>
      <c r="BF106" s="148"/>
      <c r="BG106" s="148"/>
      <c r="BH106" s="148"/>
    </row>
    <row r="107" spans="4:60" ht="15.95" customHeight="1" x14ac:dyDescent="0.2">
      <c r="D107" s="142"/>
      <c r="E107" s="143"/>
      <c r="F107" s="143"/>
      <c r="G107" s="143"/>
      <c r="J107" s="144"/>
      <c r="K107" s="144"/>
      <c r="L107" s="144"/>
      <c r="M107" s="144"/>
      <c r="N107" s="144"/>
      <c r="Q107" s="148" t="str">
        <f>IF(D107="","",VLOOKUP($C107,'# OPTIONS'!$A$5:$D$18565,2,FALSE))</f>
        <v/>
      </c>
      <c r="R107" s="148"/>
      <c r="S107" s="148"/>
      <c r="T107" s="148"/>
      <c r="U107" s="148"/>
      <c r="V107" s="148"/>
      <c r="W107" s="148"/>
      <c r="X107" s="148"/>
      <c r="Y107" s="148"/>
      <c r="Z107" s="148"/>
      <c r="AA107" s="148"/>
      <c r="AB107" s="148"/>
      <c r="AC107" s="148"/>
      <c r="AD107" s="148"/>
      <c r="AE107" s="148"/>
      <c r="AF107" s="148"/>
      <c r="AG107" s="148"/>
      <c r="AH107" s="148"/>
      <c r="AI107" s="148"/>
      <c r="AJ107" s="148"/>
      <c r="AK107" s="148"/>
      <c r="AL107" s="148"/>
      <c r="AM107" s="148"/>
      <c r="AN107" s="148"/>
      <c r="AO107" s="148"/>
      <c r="AP107" s="148"/>
      <c r="AQ107" s="148"/>
      <c r="AR107" s="148"/>
      <c r="AS107" s="148"/>
      <c r="AT107" s="148"/>
      <c r="AU107" s="148"/>
      <c r="AV107" s="148"/>
      <c r="AW107" s="148"/>
      <c r="AX107" s="148"/>
      <c r="AY107" s="148"/>
      <c r="AZ107" s="148"/>
      <c r="BA107" s="148"/>
      <c r="BB107" s="148"/>
      <c r="BC107" s="148"/>
      <c r="BD107" s="148"/>
      <c r="BE107" s="148"/>
      <c r="BF107" s="148"/>
      <c r="BG107" s="148"/>
      <c r="BH107" s="148"/>
    </row>
    <row r="108" spans="4:60" x14ac:dyDescent="0.2">
      <c r="D108" s="101"/>
      <c r="E108" s="101"/>
      <c r="F108" s="101"/>
      <c r="G108" s="101"/>
    </row>
  </sheetData>
  <mergeCells count="202">
    <mergeCell ref="B1:BG1"/>
    <mergeCell ref="B61:BG61"/>
    <mergeCell ref="AO15:BF16"/>
    <mergeCell ref="B10:F10"/>
    <mergeCell ref="Q64:AF64"/>
    <mergeCell ref="P42:AE42"/>
    <mergeCell ref="AR29:AS29"/>
    <mergeCell ref="AT29:AV29"/>
    <mergeCell ref="AR28:AS28"/>
    <mergeCell ref="P50:BG50"/>
    <mergeCell ref="C53:G53"/>
    <mergeCell ref="P51:BG51"/>
    <mergeCell ref="C52:G52"/>
    <mergeCell ref="I50:M50"/>
    <mergeCell ref="I51:M51"/>
    <mergeCell ref="I53:M53"/>
    <mergeCell ref="R54:AH54"/>
    <mergeCell ref="AI54:AR54"/>
    <mergeCell ref="AS54:BG54"/>
    <mergeCell ref="B3:O3"/>
    <mergeCell ref="G12:V12"/>
    <mergeCell ref="I7:AF7"/>
    <mergeCell ref="I46:M46"/>
    <mergeCell ref="AQ5:AV5"/>
    <mergeCell ref="Q80:BH80"/>
    <mergeCell ref="Q79:BH79"/>
    <mergeCell ref="Q78:BH78"/>
    <mergeCell ref="Q77:BH77"/>
    <mergeCell ref="Q76:BH76"/>
    <mergeCell ref="Q75:BH75"/>
    <mergeCell ref="Q74:BH74"/>
    <mergeCell ref="Q73:BH73"/>
    <mergeCell ref="Q72:BH72"/>
    <mergeCell ref="Q89:BH89"/>
    <mergeCell ref="Q88:BH88"/>
    <mergeCell ref="Q87:BH87"/>
    <mergeCell ref="Q86:BH86"/>
    <mergeCell ref="Q85:BH85"/>
    <mergeCell ref="Q84:BH84"/>
    <mergeCell ref="Q83:BH83"/>
    <mergeCell ref="Q82:BH82"/>
    <mergeCell ref="Q81:BH81"/>
    <mergeCell ref="Q98:BH98"/>
    <mergeCell ref="Q97:BH97"/>
    <mergeCell ref="Q96:BH96"/>
    <mergeCell ref="Q95:BH95"/>
    <mergeCell ref="Q94:BH94"/>
    <mergeCell ref="Q93:BH93"/>
    <mergeCell ref="Q92:BH92"/>
    <mergeCell ref="Q91:BH91"/>
    <mergeCell ref="Q90:BH90"/>
    <mergeCell ref="Q107:BH107"/>
    <mergeCell ref="Q106:BH106"/>
    <mergeCell ref="Q105:BH105"/>
    <mergeCell ref="Q104:BH104"/>
    <mergeCell ref="Q103:BH103"/>
    <mergeCell ref="Q102:BH102"/>
    <mergeCell ref="Q101:BH101"/>
    <mergeCell ref="Q100:BH100"/>
    <mergeCell ref="Q99:BH99"/>
    <mergeCell ref="B5:O5"/>
    <mergeCell ref="P5:AC5"/>
    <mergeCell ref="I45:M45"/>
    <mergeCell ref="C45:G45"/>
    <mergeCell ref="P45:BG45"/>
    <mergeCell ref="AH7:AR7"/>
    <mergeCell ref="X12:AG12"/>
    <mergeCell ref="AH12:AJ12"/>
    <mergeCell ref="B12:F12"/>
    <mergeCell ref="AO10:AU10"/>
    <mergeCell ref="B14:G15"/>
    <mergeCell ref="X18:AG18"/>
    <mergeCell ref="AR30:AS30"/>
    <mergeCell ref="Y10:AA10"/>
    <mergeCell ref="AJ10:AL10"/>
    <mergeCell ref="AT28:AV28"/>
    <mergeCell ref="AR27:AS27"/>
    <mergeCell ref="R33:U33"/>
    <mergeCell ref="AW14:AZ14"/>
    <mergeCell ref="AT27:AV27"/>
    <mergeCell ref="AR26:AS26"/>
    <mergeCell ref="BC14:BF14"/>
    <mergeCell ref="AH5:AN5"/>
    <mergeCell ref="C44:G44"/>
    <mergeCell ref="C48:G48"/>
    <mergeCell ref="C47:G47"/>
    <mergeCell ref="C46:G46"/>
    <mergeCell ref="AT32:AV32"/>
    <mergeCell ref="AT31:AV31"/>
    <mergeCell ref="P47:BG47"/>
    <mergeCell ref="AW36:AY36"/>
    <mergeCell ref="AR31:AS31"/>
    <mergeCell ref="P44:BG44"/>
    <mergeCell ref="AS24:BF24"/>
    <mergeCell ref="P48:BG48"/>
    <mergeCell ref="P49:BG49"/>
    <mergeCell ref="AT30:AV30"/>
    <mergeCell ref="AT26:AV26"/>
    <mergeCell ref="I48:M48"/>
    <mergeCell ref="I47:M47"/>
    <mergeCell ref="I44:M44"/>
    <mergeCell ref="P46:BG46"/>
    <mergeCell ref="I49:M49"/>
    <mergeCell ref="Q65:BH65"/>
    <mergeCell ref="D67:G67"/>
    <mergeCell ref="J67:N67"/>
    <mergeCell ref="Q67:BH67"/>
    <mergeCell ref="D66:G66"/>
    <mergeCell ref="D65:G65"/>
    <mergeCell ref="J65:N65"/>
    <mergeCell ref="Q66:BH66"/>
    <mergeCell ref="I52:M52"/>
    <mergeCell ref="P53:BG53"/>
    <mergeCell ref="P52:BG52"/>
    <mergeCell ref="D71:G71"/>
    <mergeCell ref="J71:N71"/>
    <mergeCell ref="D72:G72"/>
    <mergeCell ref="J72:N72"/>
    <mergeCell ref="D73:G73"/>
    <mergeCell ref="J73:N73"/>
    <mergeCell ref="J68:N68"/>
    <mergeCell ref="Q68:BH68"/>
    <mergeCell ref="J66:N66"/>
    <mergeCell ref="D70:G70"/>
    <mergeCell ref="J70:N70"/>
    <mergeCell ref="Q70:BH70"/>
    <mergeCell ref="D69:G69"/>
    <mergeCell ref="J69:N69"/>
    <mergeCell ref="Q69:BH69"/>
    <mergeCell ref="D68:G68"/>
    <mergeCell ref="Q71:BH71"/>
    <mergeCell ref="D77:G77"/>
    <mergeCell ref="J77:N77"/>
    <mergeCell ref="D78:G78"/>
    <mergeCell ref="J78:N78"/>
    <mergeCell ref="D79:G79"/>
    <mergeCell ref="J79:N79"/>
    <mergeCell ref="D74:G74"/>
    <mergeCell ref="J74:N74"/>
    <mergeCell ref="D75:G75"/>
    <mergeCell ref="J75:N75"/>
    <mergeCell ref="D76:G76"/>
    <mergeCell ref="J76:N76"/>
    <mergeCell ref="D83:G83"/>
    <mergeCell ref="J83:N83"/>
    <mergeCell ref="D84:G84"/>
    <mergeCell ref="J84:N84"/>
    <mergeCell ref="D85:G85"/>
    <mergeCell ref="J85:N85"/>
    <mergeCell ref="D80:G80"/>
    <mergeCell ref="J80:N80"/>
    <mergeCell ref="D81:G81"/>
    <mergeCell ref="J81:N81"/>
    <mergeCell ref="D82:G82"/>
    <mergeCell ref="J82:N82"/>
    <mergeCell ref="J91:N91"/>
    <mergeCell ref="D92:G92"/>
    <mergeCell ref="J92:N92"/>
    <mergeCell ref="D93:G93"/>
    <mergeCell ref="D86:G86"/>
    <mergeCell ref="J86:N86"/>
    <mergeCell ref="D87:G87"/>
    <mergeCell ref="J87:N87"/>
    <mergeCell ref="D88:G88"/>
    <mergeCell ref="J88:N88"/>
    <mergeCell ref="C51:G51"/>
    <mergeCell ref="C50:G50"/>
    <mergeCell ref="C49:G49"/>
    <mergeCell ref="J96:N96"/>
    <mergeCell ref="D102:G102"/>
    <mergeCell ref="J97:N97"/>
    <mergeCell ref="D100:G100"/>
    <mergeCell ref="J100:N100"/>
    <mergeCell ref="D95:G95"/>
    <mergeCell ref="J95:N95"/>
    <mergeCell ref="D98:G98"/>
    <mergeCell ref="J98:N98"/>
    <mergeCell ref="J93:N93"/>
    <mergeCell ref="J99:N99"/>
    <mergeCell ref="D94:G94"/>
    <mergeCell ref="J94:N94"/>
    <mergeCell ref="J101:N101"/>
    <mergeCell ref="D96:G96"/>
    <mergeCell ref="D89:G89"/>
    <mergeCell ref="J89:N89"/>
    <mergeCell ref="D90:G90"/>
    <mergeCell ref="J90:N90"/>
    <mergeCell ref="D97:G97"/>
    <mergeCell ref="D91:G91"/>
    <mergeCell ref="D107:G107"/>
    <mergeCell ref="J107:N107"/>
    <mergeCell ref="D105:G105"/>
    <mergeCell ref="J105:N105"/>
    <mergeCell ref="D106:G106"/>
    <mergeCell ref="D99:G99"/>
    <mergeCell ref="J102:N102"/>
    <mergeCell ref="D101:G101"/>
    <mergeCell ref="J106:N106"/>
    <mergeCell ref="D103:G103"/>
    <mergeCell ref="J103:N103"/>
    <mergeCell ref="D104:G104"/>
    <mergeCell ref="J104:N104"/>
  </mergeCells>
  <phoneticPr fontId="0" type="noConversion"/>
  <hyperlinks>
    <hyperlink ref="R54" r:id="rId1" xr:uid="{9A694425-2C09-4891-9732-CAD6FB11A12E}"/>
  </hyperlinks>
  <pageMargins left="0.23622047244094491" right="0.23622047244094491" top="0.11811023622047245" bottom="0.15748031496062992" header="0.11811023622047245" footer="0.15748031496062992"/>
  <pageSetup scale="96" orientation="portrait" r:id="rId2"/>
  <headerFooter alignWithMargins="0"/>
  <rowBreaks count="1" manualBreakCount="1">
    <brk id="59" max="16383" man="1"/>
  </row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137" r:id="rId5" name="Check Box 65">
              <controlPr defaultSize="0" autoFill="0" autoLine="0" autoPict="0">
                <anchor moveWithCells="1">
                  <from>
                    <xdr:col>46</xdr:col>
                    <xdr:colOff>57150</xdr:colOff>
                    <xdr:row>9</xdr:row>
                    <xdr:rowOff>209550</xdr:rowOff>
                  </from>
                  <to>
                    <xdr:col>52</xdr:col>
                    <xdr:colOff>9525</xdr:colOff>
                    <xdr:row>11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1" r:id="rId6" name="Check Box 69">
              <controlPr defaultSize="0" autoFill="0" autoLine="0" autoPict="0">
                <anchor moveWithCells="1">
                  <from>
                    <xdr:col>40</xdr:col>
                    <xdr:colOff>9525</xdr:colOff>
                    <xdr:row>9</xdr:row>
                    <xdr:rowOff>219075</xdr:rowOff>
                  </from>
                  <to>
                    <xdr:col>45</xdr:col>
                    <xdr:colOff>57150</xdr:colOff>
                    <xdr:row>11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2" r:id="rId7" name="Check Box 70">
              <controlPr defaultSize="0" autoFill="0" autoLine="0" autoPict="0">
                <anchor moveWithCells="1">
                  <from>
                    <xdr:col>52</xdr:col>
                    <xdr:colOff>123825</xdr:colOff>
                    <xdr:row>9</xdr:row>
                    <xdr:rowOff>219075</xdr:rowOff>
                  </from>
                  <to>
                    <xdr:col>57</xdr:col>
                    <xdr:colOff>66675</xdr:colOff>
                    <xdr:row>11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9" r:id="rId8" name="Check Box 77">
              <controlPr defaultSize="0" autoFill="0" autoLine="0" autoPict="0">
                <anchor moveWithCells="1">
                  <from>
                    <xdr:col>15</xdr:col>
                    <xdr:colOff>104775</xdr:colOff>
                    <xdr:row>10</xdr:row>
                    <xdr:rowOff>85725</xdr:rowOff>
                  </from>
                  <to>
                    <xdr:col>19</xdr:col>
                    <xdr:colOff>95250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0" r:id="rId9" name="Check Box 78">
              <controlPr defaultSize="0" autoFill="0" autoLine="0" autoPict="0">
                <anchor moveWithCells="1">
                  <from>
                    <xdr:col>49</xdr:col>
                    <xdr:colOff>9525</xdr:colOff>
                    <xdr:row>4</xdr:row>
                    <xdr:rowOff>0</xdr:rowOff>
                  </from>
                  <to>
                    <xdr:col>55</xdr:col>
                    <xdr:colOff>28575</xdr:colOff>
                    <xdr:row>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1" r:id="rId10" name="Check Box 79">
              <controlPr defaultSize="0" autoFill="0" autoLine="0" autoPict="0">
                <anchor moveWithCells="1">
                  <from>
                    <xdr:col>53</xdr:col>
                    <xdr:colOff>28575</xdr:colOff>
                    <xdr:row>4</xdr:row>
                    <xdr:rowOff>9525</xdr:rowOff>
                  </from>
                  <to>
                    <xdr:col>58</xdr:col>
                    <xdr:colOff>85725</xdr:colOff>
                    <xdr:row>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2" r:id="rId11" name="Check Box 80">
              <controlPr defaultSize="0" autoFill="0" autoLine="0" autoPict="0">
                <anchor moveWithCells="1">
                  <from>
                    <xdr:col>44</xdr:col>
                    <xdr:colOff>9525</xdr:colOff>
                    <xdr:row>6</xdr:row>
                    <xdr:rowOff>0</xdr:rowOff>
                  </from>
                  <to>
                    <xdr:col>48</xdr:col>
                    <xdr:colOff>28575</xdr:colOff>
                    <xdr:row>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3" r:id="rId12" name="Check Box 81">
              <controlPr defaultSize="0" autoFill="0" autoLine="0" autoPict="0">
                <anchor moveWithCells="1">
                  <from>
                    <xdr:col>47</xdr:col>
                    <xdr:colOff>47625</xdr:colOff>
                    <xdr:row>6</xdr:row>
                    <xdr:rowOff>9525</xdr:rowOff>
                  </from>
                  <to>
                    <xdr:col>52</xdr:col>
                    <xdr:colOff>76200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4" r:id="rId13" name="Check Box 82">
              <controlPr defaultSize="0" autoFill="0" autoLine="0" autoPict="0">
                <anchor moveWithCells="1">
                  <from>
                    <xdr:col>32</xdr:col>
                    <xdr:colOff>104775</xdr:colOff>
                    <xdr:row>17</xdr:row>
                    <xdr:rowOff>19050</xdr:rowOff>
                  </from>
                  <to>
                    <xdr:col>39</xdr:col>
                    <xdr:colOff>9525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7" r:id="rId14" name="Check Box 85">
              <controlPr defaultSize="0" autoFill="0" autoLine="0" autoPict="0">
                <anchor moveWithCells="1">
                  <from>
                    <xdr:col>39</xdr:col>
                    <xdr:colOff>0</xdr:colOff>
                    <xdr:row>17</xdr:row>
                    <xdr:rowOff>38100</xdr:rowOff>
                  </from>
                  <to>
                    <xdr:col>47</xdr:col>
                    <xdr:colOff>66675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8" r:id="rId15" name="Check Box 86">
              <controlPr defaultSize="0" autoFill="0" autoLine="0" autoPict="0">
                <anchor moveWithCells="1">
                  <from>
                    <xdr:col>23</xdr:col>
                    <xdr:colOff>66675</xdr:colOff>
                    <xdr:row>19</xdr:row>
                    <xdr:rowOff>142875</xdr:rowOff>
                  </from>
                  <to>
                    <xdr:col>45</xdr:col>
                    <xdr:colOff>66675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0" r:id="rId16" name="Check Box 88">
              <controlPr defaultSize="0" autoFill="0" autoLine="0" autoPict="0">
                <anchor moveWithCells="1">
                  <from>
                    <xdr:col>15</xdr:col>
                    <xdr:colOff>85725</xdr:colOff>
                    <xdr:row>8</xdr:row>
                    <xdr:rowOff>85725</xdr:rowOff>
                  </from>
                  <to>
                    <xdr:col>21</xdr:col>
                    <xdr:colOff>38100</xdr:colOff>
                    <xdr:row>10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2" r:id="rId17" name="Check Box 90">
              <controlPr defaultSize="0" autoFill="0" autoLine="0" autoPict="0">
                <anchor moveWithCells="1">
                  <from>
                    <xdr:col>12</xdr:col>
                    <xdr:colOff>76200</xdr:colOff>
                    <xdr:row>16</xdr:row>
                    <xdr:rowOff>142875</xdr:rowOff>
                  </from>
                  <to>
                    <xdr:col>16</xdr:col>
                    <xdr:colOff>95250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3" r:id="rId18" name="Check Box 91">
              <controlPr defaultSize="0" autoFill="0" autoLine="0" autoPict="0">
                <anchor moveWithCells="1">
                  <from>
                    <xdr:col>17</xdr:col>
                    <xdr:colOff>66675</xdr:colOff>
                    <xdr:row>16</xdr:row>
                    <xdr:rowOff>142875</xdr:rowOff>
                  </from>
                  <to>
                    <xdr:col>21</xdr:col>
                    <xdr:colOff>19050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3" r:id="rId19" name="Check Box 101">
              <controlPr defaultSize="0" autoFill="0" autoLine="0" autoPict="0">
                <anchor moveWithCells="1">
                  <from>
                    <xdr:col>22</xdr:col>
                    <xdr:colOff>142875</xdr:colOff>
                    <xdr:row>28</xdr:row>
                    <xdr:rowOff>28575</xdr:rowOff>
                  </from>
                  <to>
                    <xdr:col>42</xdr:col>
                    <xdr:colOff>28575</xdr:colOff>
                    <xdr:row>29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1" r:id="rId20" name="Check Box 109">
              <controlPr defaultSize="0" autoFill="0" autoLine="0" autoPict="0">
                <anchor moveWithCells="1">
                  <from>
                    <xdr:col>1</xdr:col>
                    <xdr:colOff>57150</xdr:colOff>
                    <xdr:row>32</xdr:row>
                    <xdr:rowOff>47625</xdr:rowOff>
                  </from>
                  <to>
                    <xdr:col>14</xdr:col>
                    <xdr:colOff>9525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2" r:id="rId21" name="Check Box 110">
              <controlPr defaultSize="0" autoFill="0" autoLine="0" autoPict="0">
                <anchor moveWithCells="1">
                  <from>
                    <xdr:col>1</xdr:col>
                    <xdr:colOff>38100</xdr:colOff>
                    <xdr:row>28</xdr:row>
                    <xdr:rowOff>133350</xdr:rowOff>
                  </from>
                  <to>
                    <xdr:col>15</xdr:col>
                    <xdr:colOff>38100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3" r:id="rId22" name="Check Box 111">
              <controlPr defaultSize="0" autoFill="0" autoLine="0" autoPict="0">
                <anchor moveWithCells="1">
                  <from>
                    <xdr:col>22</xdr:col>
                    <xdr:colOff>133350</xdr:colOff>
                    <xdr:row>27</xdr:row>
                    <xdr:rowOff>9525</xdr:rowOff>
                  </from>
                  <to>
                    <xdr:col>41</xdr:col>
                    <xdr:colOff>66675</xdr:colOff>
                    <xdr:row>28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4" r:id="rId23" name="Check Box 112">
              <controlPr defaultSize="0" autoFill="0" autoLine="0" autoPict="0">
                <anchor moveWithCells="1">
                  <from>
                    <xdr:col>22</xdr:col>
                    <xdr:colOff>133350</xdr:colOff>
                    <xdr:row>26</xdr:row>
                    <xdr:rowOff>28575</xdr:rowOff>
                  </from>
                  <to>
                    <xdr:col>40</xdr:col>
                    <xdr:colOff>9525</xdr:colOff>
                    <xdr:row>27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8" r:id="rId24" name="Check Box 116">
              <controlPr defaultSize="0" autoFill="0" autoLine="0" autoPict="0">
                <anchor moveWithCells="1">
                  <from>
                    <xdr:col>22</xdr:col>
                    <xdr:colOff>133350</xdr:colOff>
                    <xdr:row>24</xdr:row>
                    <xdr:rowOff>152400</xdr:rowOff>
                  </from>
                  <to>
                    <xdr:col>39</xdr:col>
                    <xdr:colOff>95250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1" r:id="rId25" name="Check Box 119">
              <controlPr defaultSize="0" autoFill="0" autoLine="0" autoPict="0">
                <anchor moveWithCells="1">
                  <from>
                    <xdr:col>2</xdr:col>
                    <xdr:colOff>38100</xdr:colOff>
                    <xdr:row>18</xdr:row>
                    <xdr:rowOff>19050</xdr:rowOff>
                  </from>
                  <to>
                    <xdr:col>19</xdr:col>
                    <xdr:colOff>76200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2" r:id="rId26" name="Check Box 120">
              <controlPr defaultSize="0" autoFill="0" autoLine="0" autoPict="0">
                <anchor moveWithCells="1">
                  <from>
                    <xdr:col>1</xdr:col>
                    <xdr:colOff>38100</xdr:colOff>
                    <xdr:row>29</xdr:row>
                    <xdr:rowOff>152400</xdr:rowOff>
                  </from>
                  <to>
                    <xdr:col>20</xdr:col>
                    <xdr:colOff>9525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1" r:id="rId27" name="Check Box 199">
              <controlPr defaultSize="0" autoFill="0" autoLine="0" autoPict="0">
                <anchor moveWithCells="1">
                  <from>
                    <xdr:col>8</xdr:col>
                    <xdr:colOff>57150</xdr:colOff>
                    <xdr:row>10</xdr:row>
                    <xdr:rowOff>85725</xdr:rowOff>
                  </from>
                  <to>
                    <xdr:col>13</xdr:col>
                    <xdr:colOff>19050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4" r:id="rId28" name="Check Box 202">
              <controlPr defaultSize="0" autoFill="0" autoLine="0" autoPict="0">
                <anchor moveWithCells="1">
                  <from>
                    <xdr:col>23</xdr:col>
                    <xdr:colOff>66675</xdr:colOff>
                    <xdr:row>18</xdr:row>
                    <xdr:rowOff>19050</xdr:rowOff>
                  </from>
                  <to>
                    <xdr:col>56</xdr:col>
                    <xdr:colOff>133350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0" r:id="rId29" name="Check Box 338">
              <controlPr defaultSize="0" autoFill="0" autoLine="0" autoPict="0">
                <anchor moveWithCells="1">
                  <from>
                    <xdr:col>50</xdr:col>
                    <xdr:colOff>114300</xdr:colOff>
                    <xdr:row>6</xdr:row>
                    <xdr:rowOff>9525</xdr:rowOff>
                  </from>
                  <to>
                    <xdr:col>56</xdr:col>
                    <xdr:colOff>123825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1" r:id="rId30" name="Check Box 339">
              <controlPr defaultSize="0" autoFill="0" autoLine="0" autoPict="0">
                <anchor moveWithCells="1">
                  <from>
                    <xdr:col>54</xdr:col>
                    <xdr:colOff>85725</xdr:colOff>
                    <xdr:row>6</xdr:row>
                    <xdr:rowOff>9525</xdr:rowOff>
                  </from>
                  <to>
                    <xdr:col>60</xdr:col>
                    <xdr:colOff>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3" r:id="rId31" name="Check Box 351">
              <controlPr defaultSize="0" autoFill="0" autoLine="0" autoPict="0">
                <anchor moveWithCells="1">
                  <from>
                    <xdr:col>40</xdr:col>
                    <xdr:colOff>19050</xdr:colOff>
                    <xdr:row>12</xdr:row>
                    <xdr:rowOff>85725</xdr:rowOff>
                  </from>
                  <to>
                    <xdr:col>47</xdr:col>
                    <xdr:colOff>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4" r:id="rId32" name="Check Box 352">
              <controlPr defaultSize="0" autoFill="0" autoLine="0" autoPict="0">
                <anchor moveWithCells="1">
                  <from>
                    <xdr:col>23</xdr:col>
                    <xdr:colOff>38100</xdr:colOff>
                    <xdr:row>9</xdr:row>
                    <xdr:rowOff>19050</xdr:rowOff>
                  </from>
                  <to>
                    <xdr:col>30</xdr:col>
                    <xdr:colOff>95250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6" r:id="rId33" name="Check Box 364">
              <controlPr defaultSize="0" autoFill="0" autoLine="0" autoPict="0">
                <anchor moveWithCells="1">
                  <from>
                    <xdr:col>9</xdr:col>
                    <xdr:colOff>0</xdr:colOff>
                    <xdr:row>12</xdr:row>
                    <xdr:rowOff>114300</xdr:rowOff>
                  </from>
                  <to>
                    <xdr:col>19</xdr:col>
                    <xdr:colOff>9525</xdr:colOff>
                    <xdr:row>15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1" r:id="rId34" name="Check Box 389">
              <controlPr defaultSize="0" autoFill="0" autoLine="0" autoPict="0">
                <anchor moveWithCells="1">
                  <from>
                    <xdr:col>1</xdr:col>
                    <xdr:colOff>47625</xdr:colOff>
                    <xdr:row>31</xdr:row>
                    <xdr:rowOff>0</xdr:rowOff>
                  </from>
                  <to>
                    <xdr:col>20</xdr:col>
                    <xdr:colOff>114300</xdr:colOff>
                    <xdr:row>32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9" r:id="rId35" name="Check Box 397">
              <controlPr defaultSize="0" autoFill="0" autoLine="0" autoPict="0">
                <anchor moveWithCells="1">
                  <from>
                    <xdr:col>1</xdr:col>
                    <xdr:colOff>47625</xdr:colOff>
                    <xdr:row>25</xdr:row>
                    <xdr:rowOff>133350</xdr:rowOff>
                  </from>
                  <to>
                    <xdr:col>19</xdr:col>
                    <xdr:colOff>9525</xdr:colOff>
                    <xdr:row>27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1" r:id="rId36" name="Check Box 399">
              <controlPr defaultSize="0" autoFill="0" autoLine="0" autoPict="0">
                <anchor moveWithCells="1">
                  <from>
                    <xdr:col>1</xdr:col>
                    <xdr:colOff>38100</xdr:colOff>
                    <xdr:row>24</xdr:row>
                    <xdr:rowOff>104775</xdr:rowOff>
                  </from>
                  <to>
                    <xdr:col>19</xdr:col>
                    <xdr:colOff>114300</xdr:colOff>
                    <xdr:row>25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6" r:id="rId37" name="Check Box 404">
              <controlPr defaultSize="0" autoFill="0" autoLine="0" autoPict="0">
                <anchor moveWithCells="1">
                  <from>
                    <xdr:col>22</xdr:col>
                    <xdr:colOff>142875</xdr:colOff>
                    <xdr:row>29</xdr:row>
                    <xdr:rowOff>123825</xdr:rowOff>
                  </from>
                  <to>
                    <xdr:col>41</xdr:col>
                    <xdr:colOff>28575</xdr:colOff>
                    <xdr:row>30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7" r:id="rId38" name="Check Box 405">
              <controlPr defaultSize="0" autoFill="0" autoLine="0" autoPict="0">
                <anchor moveWithCells="1">
                  <from>
                    <xdr:col>22</xdr:col>
                    <xdr:colOff>152400</xdr:colOff>
                    <xdr:row>30</xdr:row>
                    <xdr:rowOff>133350</xdr:rowOff>
                  </from>
                  <to>
                    <xdr:col>57</xdr:col>
                    <xdr:colOff>66675</xdr:colOff>
                    <xdr:row>31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9" r:id="rId39" name="Check Box 497">
              <controlPr defaultSize="0" autoFill="0" autoLine="0" autoPict="0">
                <anchor moveWithCells="1">
                  <from>
                    <xdr:col>1</xdr:col>
                    <xdr:colOff>47625</xdr:colOff>
                    <xdr:row>27</xdr:row>
                    <xdr:rowOff>57150</xdr:rowOff>
                  </from>
                  <to>
                    <xdr:col>22</xdr:col>
                    <xdr:colOff>9525</xdr:colOff>
                    <xdr:row>28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7" r:id="rId40" name="Check Box 525">
              <controlPr defaultSize="0" autoFill="0" autoLine="0" autoPict="0">
                <anchor moveWithCells="1">
                  <from>
                    <xdr:col>24</xdr:col>
                    <xdr:colOff>57150</xdr:colOff>
                    <xdr:row>56</xdr:row>
                    <xdr:rowOff>47625</xdr:rowOff>
                  </from>
                  <to>
                    <xdr:col>36</xdr:col>
                    <xdr:colOff>0</xdr:colOff>
                    <xdr:row>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9" r:id="rId41" name="Check Box 527">
              <controlPr defaultSize="0" autoFill="0" autoLine="0" autoPict="0">
                <anchor moveWithCells="1">
                  <from>
                    <xdr:col>38</xdr:col>
                    <xdr:colOff>66675</xdr:colOff>
                    <xdr:row>56</xdr:row>
                    <xdr:rowOff>57150</xdr:rowOff>
                  </from>
                  <to>
                    <xdr:col>46</xdr:col>
                    <xdr:colOff>114300</xdr:colOff>
                    <xdr:row>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1" r:id="rId42" name="Check Box 549">
              <controlPr defaultSize="0" autoFill="0" autoLine="0" autoPict="0">
                <anchor moveWithCells="1">
                  <from>
                    <xdr:col>40</xdr:col>
                    <xdr:colOff>9525</xdr:colOff>
                    <xdr:row>4</xdr:row>
                    <xdr:rowOff>9525</xdr:rowOff>
                  </from>
                  <to>
                    <xdr:col>42</xdr:col>
                    <xdr:colOff>57150</xdr:colOff>
                    <xdr:row>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2" r:id="rId43" name="Check Box 550">
              <controlPr defaultSize="0" autoFill="0" autoLine="0" autoPict="0">
                <anchor moveWithCells="1">
                  <from>
                    <xdr:col>10</xdr:col>
                    <xdr:colOff>57150</xdr:colOff>
                    <xdr:row>56</xdr:row>
                    <xdr:rowOff>28575</xdr:rowOff>
                  </from>
                  <to>
                    <xdr:col>21</xdr:col>
                    <xdr:colOff>66675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4" r:id="rId44" name="Check Box 612">
              <controlPr defaultSize="0" autoFill="0" autoLine="0" autoPict="0">
                <anchor moveWithCells="1">
                  <from>
                    <xdr:col>40</xdr:col>
                    <xdr:colOff>28575</xdr:colOff>
                    <xdr:row>11</xdr:row>
                    <xdr:rowOff>85725</xdr:rowOff>
                  </from>
                  <to>
                    <xdr:col>45</xdr:col>
                    <xdr:colOff>47625</xdr:colOff>
                    <xdr:row>12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95" r:id="rId45" name="Check Box 623">
              <controlPr defaultSize="0" autoFill="0" autoLine="0" autoPict="0">
                <anchor moveWithCells="1">
                  <from>
                    <xdr:col>9</xdr:col>
                    <xdr:colOff>0</xdr:colOff>
                    <xdr:row>15</xdr:row>
                    <xdr:rowOff>0</xdr:rowOff>
                  </from>
                  <to>
                    <xdr:col>14</xdr:col>
                    <xdr:colOff>9525</xdr:colOff>
                    <xdr:row>16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CAC5D-CAC0-4C4F-B730-19D233A44C9B}">
  <sheetPr codeName="Feuil4">
    <tabColor indexed="10"/>
  </sheetPr>
  <dimension ref="A1:E576"/>
  <sheetViews>
    <sheetView zoomScale="147" zoomScaleNormal="85" zoomScaleSheetLayoutView="90" workbookViewId="0">
      <pane ySplit="2" topLeftCell="A3" activePane="bottomLeft" state="frozen"/>
      <selection activeCell="B564" sqref="B564"/>
      <selection pane="bottomLeft" activeCell="B32" sqref="B32"/>
    </sheetView>
  </sheetViews>
  <sheetFormatPr baseColWidth="10" defaultColWidth="11.5703125" defaultRowHeight="15.75" outlineLevelRow="1" x14ac:dyDescent="0.25"/>
  <cols>
    <col min="1" max="1" width="5.28515625" style="22" customWidth="1"/>
    <col min="2" max="2" width="84.28515625" customWidth="1"/>
    <col min="3" max="3" width="12.140625" style="5" customWidth="1"/>
    <col min="4" max="4" width="5.42578125" style="3" customWidth="1"/>
    <col min="5" max="5" width="3.28515625" style="9" customWidth="1"/>
  </cols>
  <sheetData>
    <row r="1" spans="1:5" ht="71.45" customHeight="1" x14ac:dyDescent="0.2">
      <c r="A1" s="123" t="s">
        <v>28</v>
      </c>
      <c r="B1" s="28"/>
      <c r="D1" s="121" t="s">
        <v>29</v>
      </c>
      <c r="E1" s="122" t="s">
        <v>30</v>
      </c>
    </row>
    <row r="2" spans="1:5" ht="16.5" thickBot="1" x14ac:dyDescent="0.3">
      <c r="A2" s="21"/>
      <c r="B2" s="6" t="s">
        <v>31</v>
      </c>
      <c r="C2" s="19" t="s">
        <v>32</v>
      </c>
      <c r="D2" s="7"/>
      <c r="E2" s="8"/>
    </row>
    <row r="3" spans="1:5" ht="5.0999999999999996" customHeight="1" thickTop="1" x14ac:dyDescent="0.25"/>
    <row r="4" spans="1:5" ht="16.5" thickBot="1" x14ac:dyDescent="0.3">
      <c r="A4" s="21"/>
      <c r="B4" s="10" t="s">
        <v>33</v>
      </c>
      <c r="C4" s="11"/>
      <c r="D4" s="7"/>
      <c r="E4" s="8"/>
    </row>
    <row r="5" spans="1:5" ht="16.5" thickTop="1" x14ac:dyDescent="0.25">
      <c r="A5" s="124">
        <v>1</v>
      </c>
      <c r="B5" s="4" t="s">
        <v>34</v>
      </c>
    </row>
    <row r="6" spans="1:5" x14ac:dyDescent="0.25">
      <c r="A6" s="124">
        <v>2</v>
      </c>
      <c r="B6" s="4" t="s">
        <v>35</v>
      </c>
    </row>
    <row r="7" spans="1:5" x14ac:dyDescent="0.25">
      <c r="A7" s="124">
        <v>3</v>
      </c>
      <c r="B7" s="4" t="s">
        <v>36</v>
      </c>
    </row>
    <row r="8" spans="1:5" x14ac:dyDescent="0.25">
      <c r="A8" s="124">
        <v>4</v>
      </c>
      <c r="B8" s="4" t="s">
        <v>37</v>
      </c>
    </row>
    <row r="9" spans="1:5" x14ac:dyDescent="0.25">
      <c r="A9" s="124">
        <v>6</v>
      </c>
      <c r="B9" s="4" t="s">
        <v>38</v>
      </c>
    </row>
    <row r="10" spans="1:5" x14ac:dyDescent="0.25">
      <c r="A10" s="124">
        <v>7</v>
      </c>
      <c r="B10" s="4" t="s">
        <v>39</v>
      </c>
      <c r="D10" s="14"/>
    </row>
    <row r="11" spans="1:5" x14ac:dyDescent="0.25">
      <c r="A11" s="124">
        <v>8</v>
      </c>
      <c r="B11" s="4" t="s">
        <v>40</v>
      </c>
    </row>
    <row r="12" spans="1:5" x14ac:dyDescent="0.25">
      <c r="A12" s="124">
        <v>9</v>
      </c>
      <c r="B12" s="4" t="s">
        <v>41</v>
      </c>
    </row>
    <row r="13" spans="1:5" x14ac:dyDescent="0.25">
      <c r="A13" s="124">
        <v>10</v>
      </c>
      <c r="B13" s="4" t="s">
        <v>42</v>
      </c>
      <c r="D13" s="14"/>
    </row>
    <row r="14" spans="1:5" x14ac:dyDescent="0.25">
      <c r="A14" s="124">
        <v>12</v>
      </c>
      <c r="B14" s="4" t="s">
        <v>43</v>
      </c>
    </row>
    <row r="15" spans="1:5" x14ac:dyDescent="0.25">
      <c r="A15" s="124">
        <v>13</v>
      </c>
      <c r="B15" s="4" t="s">
        <v>44</v>
      </c>
    </row>
    <row r="16" spans="1:5" ht="15.6" customHeight="1" x14ac:dyDescent="0.25">
      <c r="A16" s="124">
        <v>14</v>
      </c>
      <c r="B16" s="4" t="s">
        <v>45</v>
      </c>
    </row>
    <row r="17" spans="1:4" x14ac:dyDescent="0.25">
      <c r="A17" s="124">
        <v>15</v>
      </c>
      <c r="B17" s="4" t="s">
        <v>46</v>
      </c>
    </row>
    <row r="18" spans="1:4" ht="16.149999999999999" customHeight="1" x14ac:dyDescent="0.25">
      <c r="A18" s="124">
        <v>16</v>
      </c>
      <c r="B18" s="4" t="s">
        <v>47</v>
      </c>
    </row>
    <row r="19" spans="1:4" x14ac:dyDescent="0.25">
      <c r="A19" s="124">
        <v>21</v>
      </c>
      <c r="B19" s="4" t="s">
        <v>48</v>
      </c>
    </row>
    <row r="20" spans="1:4" x14ac:dyDescent="0.25">
      <c r="A20" s="124">
        <v>22</v>
      </c>
      <c r="B20" s="4" t="s">
        <v>49</v>
      </c>
    </row>
    <row r="21" spans="1:4" x14ac:dyDescent="0.25">
      <c r="A21" s="124">
        <v>25</v>
      </c>
      <c r="B21" s="4" t="s">
        <v>50</v>
      </c>
    </row>
    <row r="22" spans="1:4" x14ac:dyDescent="0.25">
      <c r="A22" s="124">
        <v>26</v>
      </c>
      <c r="B22" s="4" t="s">
        <v>51</v>
      </c>
    </row>
    <row r="23" spans="1:4" x14ac:dyDescent="0.25">
      <c r="A23" s="124">
        <v>27</v>
      </c>
      <c r="B23" s="4" t="s">
        <v>52</v>
      </c>
    </row>
    <row r="24" spans="1:4" x14ac:dyDescent="0.25">
      <c r="A24" s="124">
        <v>29</v>
      </c>
      <c r="B24" s="4" t="s">
        <v>53</v>
      </c>
      <c r="D24" s="14"/>
    </row>
    <row r="25" spans="1:4" x14ac:dyDescent="0.25">
      <c r="A25" s="124">
        <v>30</v>
      </c>
      <c r="B25" t="s">
        <v>54</v>
      </c>
      <c r="D25" s="14"/>
    </row>
    <row r="26" spans="1:4" x14ac:dyDescent="0.25">
      <c r="A26" s="124">
        <v>31</v>
      </c>
      <c r="B26" t="s">
        <v>55</v>
      </c>
    </row>
    <row r="27" spans="1:4" x14ac:dyDescent="0.25">
      <c r="A27" s="124">
        <v>43</v>
      </c>
      <c r="B27" t="s">
        <v>56</v>
      </c>
    </row>
    <row r="28" spans="1:4" x14ac:dyDescent="0.25">
      <c r="A28" s="124">
        <v>44</v>
      </c>
      <c r="B28" s="17" t="s">
        <v>370</v>
      </c>
    </row>
    <row r="29" spans="1:4" ht="18.600000000000001" customHeight="1" x14ac:dyDescent="0.25">
      <c r="A29" s="124">
        <v>45</v>
      </c>
      <c r="B29" s="17" t="s">
        <v>371</v>
      </c>
    </row>
    <row r="30" spans="1:4" ht="21" customHeight="1" x14ac:dyDescent="0.25">
      <c r="A30" s="124">
        <v>46</v>
      </c>
      <c r="B30" s="17" t="s">
        <v>372</v>
      </c>
    </row>
    <row r="31" spans="1:4" x14ac:dyDescent="0.25">
      <c r="A31" s="124">
        <v>47</v>
      </c>
      <c r="B31" t="s">
        <v>57</v>
      </c>
    </row>
    <row r="32" spans="1:4" x14ac:dyDescent="0.25">
      <c r="A32" s="124">
        <v>48</v>
      </c>
      <c r="B32" t="s">
        <v>58</v>
      </c>
    </row>
    <row r="33" spans="1:2" x14ac:dyDescent="0.25">
      <c r="A33" s="124">
        <v>57</v>
      </c>
      <c r="B33" t="s">
        <v>59</v>
      </c>
    </row>
    <row r="34" spans="1:2" x14ac:dyDescent="0.25">
      <c r="A34" s="124">
        <v>58</v>
      </c>
      <c r="B34" t="s">
        <v>60</v>
      </c>
    </row>
    <row r="35" spans="1:2" x14ac:dyDescent="0.25">
      <c r="A35" s="124">
        <v>59</v>
      </c>
      <c r="B35" t="s">
        <v>61</v>
      </c>
    </row>
    <row r="36" spans="1:2" x14ac:dyDescent="0.25">
      <c r="A36" s="124">
        <v>60</v>
      </c>
      <c r="B36" t="s">
        <v>62</v>
      </c>
    </row>
    <row r="37" spans="1:2" x14ac:dyDescent="0.25">
      <c r="A37" s="124">
        <v>61</v>
      </c>
      <c r="B37" t="s">
        <v>63</v>
      </c>
    </row>
    <row r="38" spans="1:2" x14ac:dyDescent="0.25">
      <c r="A38" s="124">
        <v>62</v>
      </c>
      <c r="B38" t="s">
        <v>64</v>
      </c>
    </row>
    <row r="39" spans="1:2" x14ac:dyDescent="0.25">
      <c r="A39" s="124">
        <v>63</v>
      </c>
      <c r="B39" t="s">
        <v>65</v>
      </c>
    </row>
    <row r="40" spans="1:2" x14ac:dyDescent="0.25">
      <c r="A40" s="125" t="s">
        <v>66</v>
      </c>
      <c r="B40" t="s">
        <v>67</v>
      </c>
    </row>
    <row r="41" spans="1:2" x14ac:dyDescent="0.25">
      <c r="A41" s="124">
        <v>66</v>
      </c>
      <c r="B41" t="s">
        <v>68</v>
      </c>
    </row>
    <row r="42" spans="1:2" x14ac:dyDescent="0.25">
      <c r="A42" s="124">
        <v>67</v>
      </c>
      <c r="B42" t="s">
        <v>69</v>
      </c>
    </row>
    <row r="43" spans="1:2" ht="15" customHeight="1" x14ac:dyDescent="0.25">
      <c r="A43" s="124">
        <v>68</v>
      </c>
      <c r="B43" t="s">
        <v>70</v>
      </c>
    </row>
    <row r="44" spans="1:2" x14ac:dyDescent="0.25">
      <c r="A44" s="20">
        <v>69</v>
      </c>
      <c r="B44" t="s">
        <v>71</v>
      </c>
    </row>
    <row r="45" spans="1:2" x14ac:dyDescent="0.25">
      <c r="A45" s="124">
        <v>82</v>
      </c>
      <c r="B45" t="s">
        <v>72</v>
      </c>
    </row>
    <row r="46" spans="1:2" x14ac:dyDescent="0.25">
      <c r="A46" s="124">
        <v>83</v>
      </c>
      <c r="B46" t="s">
        <v>73</v>
      </c>
    </row>
    <row r="47" spans="1:2" x14ac:dyDescent="0.25">
      <c r="A47" s="124">
        <v>84</v>
      </c>
      <c r="B47" t="s">
        <v>74</v>
      </c>
    </row>
    <row r="48" spans="1:2" x14ac:dyDescent="0.25">
      <c r="A48" s="124">
        <v>85</v>
      </c>
      <c r="B48" t="s">
        <v>75</v>
      </c>
    </row>
    <row r="49" spans="1:5" x14ac:dyDescent="0.25">
      <c r="A49" s="124">
        <v>86</v>
      </c>
      <c r="B49" t="s">
        <v>76</v>
      </c>
      <c r="D49" s="14"/>
    </row>
    <row r="50" spans="1:5" x14ac:dyDescent="0.25">
      <c r="A50" s="124">
        <v>87</v>
      </c>
      <c r="B50" t="s">
        <v>77</v>
      </c>
    </row>
    <row r="51" spans="1:5" x14ac:dyDescent="0.25">
      <c r="A51" s="124">
        <v>88</v>
      </c>
      <c r="B51" t="s">
        <v>78</v>
      </c>
    </row>
    <row r="52" spans="1:5" x14ac:dyDescent="0.25">
      <c r="A52" s="124">
        <v>89</v>
      </c>
      <c r="B52" t="s">
        <v>79</v>
      </c>
    </row>
    <row r="53" spans="1:5" x14ac:dyDescent="0.25">
      <c r="A53" s="124">
        <v>99</v>
      </c>
      <c r="B53" t="s">
        <v>80</v>
      </c>
    </row>
    <row r="54" spans="1:5" x14ac:dyDescent="0.25">
      <c r="A54" s="124">
        <v>100</v>
      </c>
      <c r="B54" t="s">
        <v>81</v>
      </c>
    </row>
    <row r="55" spans="1:5" x14ac:dyDescent="0.25">
      <c r="A55" s="124">
        <v>101</v>
      </c>
      <c r="B55" t="s">
        <v>82</v>
      </c>
    </row>
    <row r="56" spans="1:5" x14ac:dyDescent="0.25">
      <c r="A56" s="124">
        <v>102</v>
      </c>
      <c r="B56" t="s">
        <v>83</v>
      </c>
    </row>
    <row r="57" spans="1:5" x14ac:dyDescent="0.25">
      <c r="A57" s="124">
        <v>103</v>
      </c>
      <c r="B57" t="s">
        <v>84</v>
      </c>
    </row>
    <row r="58" spans="1:5" s="17" customFormat="1" x14ac:dyDescent="0.25">
      <c r="A58" s="124">
        <v>104</v>
      </c>
      <c r="B58" t="s">
        <v>85</v>
      </c>
      <c r="C58" s="15"/>
      <c r="D58" s="16"/>
      <c r="E58" s="9"/>
    </row>
    <row r="59" spans="1:5" x14ac:dyDescent="0.25">
      <c r="A59" s="124">
        <v>105</v>
      </c>
      <c r="B59" t="s">
        <v>86</v>
      </c>
      <c r="C59" s="23"/>
    </row>
    <row r="60" spans="1:5" x14ac:dyDescent="0.25">
      <c r="A60" s="124">
        <v>106</v>
      </c>
      <c r="B60" t="s">
        <v>87</v>
      </c>
      <c r="C60" s="23"/>
    </row>
    <row r="61" spans="1:5" x14ac:dyDescent="0.25">
      <c r="A61" s="124">
        <v>118</v>
      </c>
      <c r="B61" t="s">
        <v>88</v>
      </c>
      <c r="C61" s="23"/>
    </row>
    <row r="62" spans="1:5" x14ac:dyDescent="0.25">
      <c r="A62" s="124">
        <v>124</v>
      </c>
      <c r="B62" t="s">
        <v>89</v>
      </c>
      <c r="C62" s="23"/>
    </row>
    <row r="63" spans="1:5" x14ac:dyDescent="0.25">
      <c r="A63" s="124">
        <v>125</v>
      </c>
      <c r="B63" t="s">
        <v>90</v>
      </c>
      <c r="C63" s="23"/>
    </row>
    <row r="64" spans="1:5" x14ac:dyDescent="0.25">
      <c r="A64" s="124">
        <v>126</v>
      </c>
      <c r="B64" t="s">
        <v>91</v>
      </c>
      <c r="C64" s="24"/>
      <c r="D64" s="23"/>
    </row>
    <row r="65" spans="1:4" x14ac:dyDescent="0.25">
      <c r="A65" s="124">
        <v>127</v>
      </c>
      <c r="B65" t="s">
        <v>92</v>
      </c>
      <c r="C65" s="24"/>
      <c r="D65" s="23"/>
    </row>
    <row r="66" spans="1:4" x14ac:dyDescent="0.25">
      <c r="A66" s="124">
        <v>128</v>
      </c>
      <c r="B66" t="s">
        <v>93</v>
      </c>
      <c r="C66" s="24"/>
    </row>
    <row r="67" spans="1:4" x14ac:dyDescent="0.25">
      <c r="A67" s="124">
        <v>129</v>
      </c>
      <c r="B67" t="s">
        <v>94</v>
      </c>
      <c r="C67" s="24"/>
    </row>
    <row r="68" spans="1:4" x14ac:dyDescent="0.25">
      <c r="A68" s="124">
        <v>130</v>
      </c>
      <c r="B68" t="s">
        <v>95</v>
      </c>
    </row>
    <row r="69" spans="1:4" x14ac:dyDescent="0.25">
      <c r="A69" s="124">
        <v>131</v>
      </c>
      <c r="B69" s="4" t="s">
        <v>96</v>
      </c>
    </row>
    <row r="70" spans="1:4" ht="18.600000000000001" customHeight="1" x14ac:dyDescent="0.25">
      <c r="A70" s="124">
        <v>132</v>
      </c>
      <c r="B70" s="4" t="s">
        <v>97</v>
      </c>
    </row>
    <row r="71" spans="1:4" x14ac:dyDescent="0.25">
      <c r="A71" s="124">
        <v>133</v>
      </c>
      <c r="B71" t="s">
        <v>98</v>
      </c>
    </row>
    <row r="72" spans="1:4" x14ac:dyDescent="0.25">
      <c r="A72" s="124">
        <v>134</v>
      </c>
      <c r="B72" t="s">
        <v>99</v>
      </c>
    </row>
    <row r="73" spans="1:4" x14ac:dyDescent="0.25">
      <c r="A73" s="124">
        <v>135</v>
      </c>
      <c r="B73" t="s">
        <v>100</v>
      </c>
    </row>
    <row r="74" spans="1:4" x14ac:dyDescent="0.25">
      <c r="A74" s="124">
        <v>136</v>
      </c>
      <c r="B74" t="s">
        <v>101</v>
      </c>
    </row>
    <row r="75" spans="1:4" x14ac:dyDescent="0.25">
      <c r="A75" s="124">
        <v>137</v>
      </c>
      <c r="B75" t="s">
        <v>102</v>
      </c>
    </row>
    <row r="76" spans="1:4" x14ac:dyDescent="0.25">
      <c r="A76" s="124">
        <v>138</v>
      </c>
      <c r="B76" t="s">
        <v>103</v>
      </c>
    </row>
    <row r="77" spans="1:4" x14ac:dyDescent="0.25">
      <c r="A77" s="124">
        <v>139</v>
      </c>
      <c r="B77" t="s">
        <v>104</v>
      </c>
    </row>
    <row r="78" spans="1:4" x14ac:dyDescent="0.25">
      <c r="A78" s="124">
        <v>140</v>
      </c>
      <c r="B78" t="s">
        <v>105</v>
      </c>
    </row>
    <row r="79" spans="1:4" x14ac:dyDescent="0.25">
      <c r="A79" s="124">
        <v>141</v>
      </c>
      <c r="B79" t="s">
        <v>106</v>
      </c>
    </row>
    <row r="80" spans="1:4" x14ac:dyDescent="0.25">
      <c r="A80" s="124">
        <v>148</v>
      </c>
      <c r="B80" t="s">
        <v>107</v>
      </c>
    </row>
    <row r="81" spans="1:2" x14ac:dyDescent="0.25">
      <c r="A81" s="124">
        <v>150</v>
      </c>
      <c r="B81" t="s">
        <v>108</v>
      </c>
    </row>
    <row r="82" spans="1:2" x14ac:dyDescent="0.25">
      <c r="A82" s="124" t="s">
        <v>109</v>
      </c>
      <c r="B82" t="s">
        <v>110</v>
      </c>
    </row>
    <row r="83" spans="1:2" x14ac:dyDescent="0.25">
      <c r="A83" s="124">
        <v>153</v>
      </c>
      <c r="B83" t="s">
        <v>111</v>
      </c>
    </row>
    <row r="84" spans="1:2" x14ac:dyDescent="0.25">
      <c r="A84" s="124">
        <v>154</v>
      </c>
      <c r="B84" t="s">
        <v>112</v>
      </c>
    </row>
    <row r="85" spans="1:2" x14ac:dyDescent="0.25">
      <c r="A85" s="124">
        <v>157</v>
      </c>
      <c r="B85" t="s">
        <v>113</v>
      </c>
    </row>
    <row r="86" spans="1:2" x14ac:dyDescent="0.25">
      <c r="A86" s="124">
        <v>158</v>
      </c>
      <c r="B86" t="s">
        <v>114</v>
      </c>
    </row>
    <row r="87" spans="1:2" x14ac:dyDescent="0.25">
      <c r="A87" s="124">
        <v>159</v>
      </c>
      <c r="B87" t="s">
        <v>115</v>
      </c>
    </row>
    <row r="88" spans="1:2" x14ac:dyDescent="0.25">
      <c r="A88" s="124">
        <v>160</v>
      </c>
      <c r="B88" t="s">
        <v>116</v>
      </c>
    </row>
    <row r="89" spans="1:2" x14ac:dyDescent="0.25">
      <c r="A89" s="124">
        <v>161</v>
      </c>
      <c r="B89" t="s">
        <v>117</v>
      </c>
    </row>
    <row r="90" spans="1:2" ht="18" customHeight="1" x14ac:dyDescent="0.25">
      <c r="A90" s="124">
        <v>162</v>
      </c>
      <c r="B90" t="s">
        <v>118</v>
      </c>
    </row>
    <row r="91" spans="1:2" x14ac:dyDescent="0.25">
      <c r="A91" s="124">
        <v>170</v>
      </c>
      <c r="B91" t="s">
        <v>119</v>
      </c>
    </row>
    <row r="92" spans="1:2" x14ac:dyDescent="0.25">
      <c r="A92" s="124">
        <v>173</v>
      </c>
      <c r="B92" t="s">
        <v>120</v>
      </c>
    </row>
    <row r="93" spans="1:2" x14ac:dyDescent="0.25">
      <c r="A93" s="124">
        <v>174</v>
      </c>
      <c r="B93" t="s">
        <v>121</v>
      </c>
    </row>
    <row r="94" spans="1:2" x14ac:dyDescent="0.25">
      <c r="A94" s="124">
        <v>175</v>
      </c>
      <c r="B94" t="s">
        <v>122</v>
      </c>
    </row>
    <row r="95" spans="1:2" x14ac:dyDescent="0.25">
      <c r="A95" s="124">
        <v>179</v>
      </c>
      <c r="B95" t="s">
        <v>123</v>
      </c>
    </row>
    <row r="96" spans="1:2" x14ac:dyDescent="0.25">
      <c r="A96" s="124">
        <v>180</v>
      </c>
      <c r="B96" t="s">
        <v>124</v>
      </c>
    </row>
    <row r="97" spans="1:2" x14ac:dyDescent="0.25">
      <c r="A97" s="124">
        <v>181</v>
      </c>
      <c r="B97" t="s">
        <v>125</v>
      </c>
    </row>
    <row r="98" spans="1:2" x14ac:dyDescent="0.25">
      <c r="A98" s="124">
        <v>182</v>
      </c>
      <c r="B98" t="s">
        <v>126</v>
      </c>
    </row>
    <row r="99" spans="1:2" x14ac:dyDescent="0.25">
      <c r="A99" s="124">
        <v>183</v>
      </c>
      <c r="B99" t="s">
        <v>127</v>
      </c>
    </row>
    <row r="100" spans="1:2" x14ac:dyDescent="0.25">
      <c r="A100" s="124">
        <v>184</v>
      </c>
      <c r="B100" t="s">
        <v>128</v>
      </c>
    </row>
    <row r="101" spans="1:2" x14ac:dyDescent="0.25">
      <c r="A101" s="124">
        <v>186</v>
      </c>
      <c r="B101" t="s">
        <v>129</v>
      </c>
    </row>
    <row r="102" spans="1:2" x14ac:dyDescent="0.25">
      <c r="A102" s="124">
        <v>187</v>
      </c>
      <c r="B102" t="s">
        <v>130</v>
      </c>
    </row>
    <row r="103" spans="1:2" x14ac:dyDescent="0.25">
      <c r="A103" s="124">
        <v>190</v>
      </c>
      <c r="B103" t="s">
        <v>131</v>
      </c>
    </row>
    <row r="104" spans="1:2" x14ac:dyDescent="0.25">
      <c r="A104" s="124">
        <v>201</v>
      </c>
      <c r="B104" t="s">
        <v>132</v>
      </c>
    </row>
    <row r="105" spans="1:2" x14ac:dyDescent="0.25">
      <c r="A105" s="124">
        <v>202</v>
      </c>
      <c r="B105" t="s">
        <v>133</v>
      </c>
    </row>
    <row r="106" spans="1:2" x14ac:dyDescent="0.25">
      <c r="A106" s="124">
        <v>209</v>
      </c>
      <c r="B106" t="s">
        <v>134</v>
      </c>
    </row>
    <row r="107" spans="1:2" x14ac:dyDescent="0.25">
      <c r="A107" s="124">
        <v>210</v>
      </c>
      <c r="B107" t="s">
        <v>135</v>
      </c>
    </row>
    <row r="108" spans="1:2" ht="16.899999999999999" customHeight="1" x14ac:dyDescent="0.25">
      <c r="A108" s="124">
        <v>211</v>
      </c>
      <c r="B108" t="s">
        <v>136</v>
      </c>
    </row>
    <row r="109" spans="1:2" x14ac:dyDescent="0.25">
      <c r="A109" s="124">
        <v>212</v>
      </c>
      <c r="B109" t="s">
        <v>137</v>
      </c>
    </row>
    <row r="110" spans="1:2" x14ac:dyDescent="0.25">
      <c r="A110" s="124">
        <v>213</v>
      </c>
      <c r="B110" t="s">
        <v>138</v>
      </c>
    </row>
    <row r="111" spans="1:2" x14ac:dyDescent="0.25">
      <c r="A111" s="124">
        <v>215</v>
      </c>
      <c r="B111" t="s">
        <v>139</v>
      </c>
    </row>
    <row r="112" spans="1:2" x14ac:dyDescent="0.25">
      <c r="A112" s="124">
        <v>216</v>
      </c>
      <c r="B112" t="s">
        <v>140</v>
      </c>
    </row>
    <row r="113" spans="1:4" x14ac:dyDescent="0.25">
      <c r="A113" s="124">
        <v>217</v>
      </c>
      <c r="B113" t="s">
        <v>141</v>
      </c>
    </row>
    <row r="114" spans="1:4" x14ac:dyDescent="0.25">
      <c r="A114" s="124">
        <v>218</v>
      </c>
      <c r="B114" t="s">
        <v>142</v>
      </c>
    </row>
    <row r="115" spans="1:4" x14ac:dyDescent="0.25">
      <c r="A115" s="124">
        <v>219</v>
      </c>
      <c r="B115" t="s">
        <v>143</v>
      </c>
    </row>
    <row r="116" spans="1:4" x14ac:dyDescent="0.25">
      <c r="A116" s="124">
        <v>243</v>
      </c>
      <c r="B116" t="s">
        <v>144</v>
      </c>
    </row>
    <row r="117" spans="1:4" x14ac:dyDescent="0.25">
      <c r="A117" s="124">
        <v>245</v>
      </c>
      <c r="B117" t="s">
        <v>145</v>
      </c>
    </row>
    <row r="118" spans="1:4" x14ac:dyDescent="0.25">
      <c r="A118" s="124">
        <v>246</v>
      </c>
      <c r="B118" t="s">
        <v>146</v>
      </c>
    </row>
    <row r="119" spans="1:4" x14ac:dyDescent="0.25">
      <c r="A119" s="124">
        <v>247</v>
      </c>
      <c r="B119" t="s">
        <v>147</v>
      </c>
    </row>
    <row r="120" spans="1:4" x14ac:dyDescent="0.25">
      <c r="A120" s="124">
        <v>248</v>
      </c>
      <c r="B120" t="s">
        <v>148</v>
      </c>
    </row>
    <row r="121" spans="1:4" x14ac:dyDescent="0.25">
      <c r="A121" s="124">
        <v>249</v>
      </c>
      <c r="B121" t="s">
        <v>149</v>
      </c>
      <c r="D121" s="14"/>
    </row>
    <row r="122" spans="1:4" x14ac:dyDescent="0.25">
      <c r="A122" s="124">
        <v>250</v>
      </c>
      <c r="B122" t="s">
        <v>150</v>
      </c>
    </row>
    <row r="123" spans="1:4" x14ac:dyDescent="0.25">
      <c r="A123" s="124">
        <v>252</v>
      </c>
      <c r="B123" t="s">
        <v>151</v>
      </c>
    </row>
    <row r="124" spans="1:4" x14ac:dyDescent="0.25">
      <c r="A124" s="124">
        <v>253</v>
      </c>
      <c r="B124" t="s">
        <v>152</v>
      </c>
    </row>
    <row r="125" spans="1:4" x14ac:dyDescent="0.25">
      <c r="A125" s="124">
        <v>254</v>
      </c>
      <c r="B125" t="s">
        <v>153</v>
      </c>
    </row>
    <row r="126" spans="1:4" x14ac:dyDescent="0.25">
      <c r="A126" s="124">
        <v>255</v>
      </c>
      <c r="B126" t="s">
        <v>154</v>
      </c>
    </row>
    <row r="127" spans="1:4" x14ac:dyDescent="0.25">
      <c r="A127" s="124">
        <v>256</v>
      </c>
      <c r="B127" t="s">
        <v>155</v>
      </c>
    </row>
    <row r="128" spans="1:4" x14ac:dyDescent="0.25">
      <c r="A128" s="124">
        <v>257</v>
      </c>
      <c r="B128" t="s">
        <v>156</v>
      </c>
    </row>
    <row r="129" spans="1:4" x14ac:dyDescent="0.25">
      <c r="A129" s="124">
        <v>259</v>
      </c>
      <c r="B129" t="s">
        <v>157</v>
      </c>
    </row>
    <row r="130" spans="1:4" x14ac:dyDescent="0.25">
      <c r="A130" s="124">
        <v>260</v>
      </c>
      <c r="B130" t="s">
        <v>158</v>
      </c>
    </row>
    <row r="131" spans="1:4" x14ac:dyDescent="0.25">
      <c r="A131" s="124">
        <v>261</v>
      </c>
      <c r="B131" t="s">
        <v>159</v>
      </c>
    </row>
    <row r="132" spans="1:4" x14ac:dyDescent="0.25">
      <c r="A132" s="124">
        <v>262</v>
      </c>
      <c r="B132" t="s">
        <v>160</v>
      </c>
    </row>
    <row r="133" spans="1:4" x14ac:dyDescent="0.25">
      <c r="A133" s="124">
        <v>263</v>
      </c>
      <c r="B133" t="s">
        <v>161</v>
      </c>
    </row>
    <row r="134" spans="1:4" x14ac:dyDescent="0.25">
      <c r="A134" s="124">
        <v>265</v>
      </c>
      <c r="B134" t="s">
        <v>162</v>
      </c>
    </row>
    <row r="135" spans="1:4" x14ac:dyDescent="0.25">
      <c r="A135" s="124">
        <v>282</v>
      </c>
      <c r="B135" t="s">
        <v>163</v>
      </c>
    </row>
    <row r="136" spans="1:4" x14ac:dyDescent="0.25">
      <c r="A136" s="124">
        <v>283</v>
      </c>
      <c r="B136" s="4" t="s">
        <v>164</v>
      </c>
    </row>
    <row r="137" spans="1:4" x14ac:dyDescent="0.25">
      <c r="A137" s="124">
        <v>286</v>
      </c>
      <c r="B137" s="4" t="s">
        <v>165</v>
      </c>
    </row>
    <row r="138" spans="1:4" x14ac:dyDescent="0.25">
      <c r="A138" s="124">
        <v>297</v>
      </c>
      <c r="B138" t="s">
        <v>166</v>
      </c>
    </row>
    <row r="139" spans="1:4" x14ac:dyDescent="0.25">
      <c r="A139" s="124">
        <v>298</v>
      </c>
      <c r="B139" t="s">
        <v>167</v>
      </c>
    </row>
    <row r="140" spans="1:4" x14ac:dyDescent="0.25">
      <c r="A140" s="124">
        <v>299</v>
      </c>
      <c r="B140" s="4" t="s">
        <v>168</v>
      </c>
    </row>
    <row r="141" spans="1:4" x14ac:dyDescent="0.25">
      <c r="A141" s="124">
        <v>300</v>
      </c>
      <c r="B141" t="s">
        <v>169</v>
      </c>
    </row>
    <row r="142" spans="1:4" x14ac:dyDescent="0.25">
      <c r="A142" s="124">
        <v>301</v>
      </c>
      <c r="B142" t="s">
        <v>170</v>
      </c>
      <c r="D142" s="14"/>
    </row>
    <row r="143" spans="1:4" x14ac:dyDescent="0.25">
      <c r="A143" s="124">
        <v>302</v>
      </c>
      <c r="B143" t="s">
        <v>171</v>
      </c>
      <c r="D143" s="14"/>
    </row>
    <row r="144" spans="1:4" x14ac:dyDescent="0.25">
      <c r="A144" s="124">
        <v>303</v>
      </c>
      <c r="B144" t="s">
        <v>172</v>
      </c>
    </row>
    <row r="145" spans="1:4" x14ac:dyDescent="0.25">
      <c r="A145" s="124">
        <v>304</v>
      </c>
      <c r="B145" t="s">
        <v>173</v>
      </c>
    </row>
    <row r="146" spans="1:4" x14ac:dyDescent="0.25">
      <c r="A146" s="124">
        <v>305</v>
      </c>
      <c r="B146" t="s">
        <v>174</v>
      </c>
    </row>
    <row r="147" spans="1:4" x14ac:dyDescent="0.25">
      <c r="A147" s="124">
        <v>306</v>
      </c>
      <c r="B147" t="s">
        <v>175</v>
      </c>
    </row>
    <row r="148" spans="1:4" x14ac:dyDescent="0.25">
      <c r="A148" s="124">
        <v>311</v>
      </c>
      <c r="B148" t="s">
        <v>176</v>
      </c>
    </row>
    <row r="149" spans="1:4" x14ac:dyDescent="0.25">
      <c r="A149" s="124">
        <v>312</v>
      </c>
      <c r="B149" t="s">
        <v>177</v>
      </c>
    </row>
    <row r="150" spans="1:4" x14ac:dyDescent="0.25">
      <c r="A150" s="124">
        <v>314</v>
      </c>
      <c r="B150" t="s">
        <v>178</v>
      </c>
    </row>
    <row r="151" spans="1:4" x14ac:dyDescent="0.25">
      <c r="A151" s="124">
        <v>315</v>
      </c>
      <c r="B151" t="s">
        <v>179</v>
      </c>
    </row>
    <row r="152" spans="1:4" x14ac:dyDescent="0.25">
      <c r="A152" s="124">
        <v>316</v>
      </c>
      <c r="B152" t="s">
        <v>180</v>
      </c>
    </row>
    <row r="153" spans="1:4" x14ac:dyDescent="0.25">
      <c r="A153" s="124">
        <v>317</v>
      </c>
      <c r="B153" t="s">
        <v>181</v>
      </c>
    </row>
    <row r="154" spans="1:4" x14ac:dyDescent="0.25">
      <c r="A154" s="124">
        <v>318</v>
      </c>
      <c r="B154" t="s">
        <v>182</v>
      </c>
    </row>
    <row r="155" spans="1:4" x14ac:dyDescent="0.25">
      <c r="A155" s="124">
        <v>319</v>
      </c>
      <c r="B155" s="4" t="s">
        <v>183</v>
      </c>
    </row>
    <row r="156" spans="1:4" x14ac:dyDescent="0.25">
      <c r="A156" s="124">
        <v>320</v>
      </c>
      <c r="B156" s="4" t="s">
        <v>184</v>
      </c>
      <c r="D156" s="25"/>
    </row>
    <row r="157" spans="1:4" x14ac:dyDescent="0.25">
      <c r="A157" s="124">
        <v>322</v>
      </c>
      <c r="B157" s="4" t="s">
        <v>185</v>
      </c>
      <c r="D157" s="25"/>
    </row>
    <row r="158" spans="1:4" x14ac:dyDescent="0.25">
      <c r="A158" s="124">
        <v>323</v>
      </c>
      <c r="B158" t="s">
        <v>186</v>
      </c>
    </row>
    <row r="159" spans="1:4" x14ac:dyDescent="0.25">
      <c r="A159" s="124">
        <v>324</v>
      </c>
      <c r="B159" t="s">
        <v>187</v>
      </c>
    </row>
    <row r="160" spans="1:4" ht="15.6" customHeight="1" x14ac:dyDescent="0.25">
      <c r="A160" s="124">
        <v>327</v>
      </c>
      <c r="B160" t="s">
        <v>188</v>
      </c>
    </row>
    <row r="161" spans="1:4" x14ac:dyDescent="0.25">
      <c r="A161" s="124">
        <v>328</v>
      </c>
      <c r="B161" t="s">
        <v>189</v>
      </c>
      <c r="D161" s="14"/>
    </row>
    <row r="162" spans="1:4" x14ac:dyDescent="0.25">
      <c r="A162" s="124">
        <v>329</v>
      </c>
      <c r="B162" t="s">
        <v>190</v>
      </c>
    </row>
    <row r="163" spans="1:4" x14ac:dyDescent="0.25">
      <c r="A163" s="124">
        <v>330</v>
      </c>
      <c r="B163" t="s">
        <v>191</v>
      </c>
      <c r="D163" s="14"/>
    </row>
    <row r="164" spans="1:4" x14ac:dyDescent="0.25">
      <c r="A164" s="124">
        <v>331</v>
      </c>
      <c r="B164" t="s">
        <v>192</v>
      </c>
      <c r="D164" s="14"/>
    </row>
    <row r="165" spans="1:4" x14ac:dyDescent="0.25">
      <c r="A165" s="124">
        <v>332</v>
      </c>
      <c r="B165" t="s">
        <v>193</v>
      </c>
      <c r="D165" s="14"/>
    </row>
    <row r="166" spans="1:4" x14ac:dyDescent="0.25">
      <c r="A166" s="124">
        <v>333</v>
      </c>
      <c r="B166" s="4" t="s">
        <v>194</v>
      </c>
      <c r="D166" s="14"/>
    </row>
    <row r="167" spans="1:4" x14ac:dyDescent="0.25">
      <c r="A167" s="124">
        <v>334</v>
      </c>
      <c r="B167" t="s">
        <v>195</v>
      </c>
    </row>
    <row r="168" spans="1:4" x14ac:dyDescent="0.25">
      <c r="A168" s="124">
        <v>352</v>
      </c>
      <c r="B168" t="s">
        <v>196</v>
      </c>
    </row>
    <row r="169" spans="1:4" x14ac:dyDescent="0.25">
      <c r="A169" s="124">
        <v>353</v>
      </c>
      <c r="B169" t="s">
        <v>197</v>
      </c>
    </row>
    <row r="170" spans="1:4" x14ac:dyDescent="0.25">
      <c r="A170" s="124">
        <v>354</v>
      </c>
      <c r="B170" t="s">
        <v>198</v>
      </c>
    </row>
    <row r="171" spans="1:4" x14ac:dyDescent="0.25">
      <c r="A171" s="124">
        <v>360</v>
      </c>
      <c r="B171" t="s">
        <v>199</v>
      </c>
    </row>
    <row r="172" spans="1:4" x14ac:dyDescent="0.25">
      <c r="A172" s="124">
        <v>361</v>
      </c>
      <c r="B172" t="s">
        <v>200</v>
      </c>
    </row>
    <row r="173" spans="1:4" x14ac:dyDescent="0.25">
      <c r="A173" s="124">
        <v>362</v>
      </c>
      <c r="B173" t="s">
        <v>201</v>
      </c>
    </row>
    <row r="174" spans="1:4" x14ac:dyDescent="0.25">
      <c r="A174" s="124">
        <v>363</v>
      </c>
      <c r="B174" t="s">
        <v>202</v>
      </c>
    </row>
    <row r="175" spans="1:4" x14ac:dyDescent="0.25">
      <c r="A175" s="124">
        <v>365</v>
      </c>
      <c r="B175" t="s">
        <v>203</v>
      </c>
    </row>
    <row r="176" spans="1:4" x14ac:dyDescent="0.25">
      <c r="A176" s="124">
        <v>366</v>
      </c>
      <c r="B176" t="s">
        <v>204</v>
      </c>
    </row>
    <row r="177" spans="1:4" x14ac:dyDescent="0.25">
      <c r="A177" s="124">
        <v>368</v>
      </c>
      <c r="B177" t="s">
        <v>205</v>
      </c>
    </row>
    <row r="178" spans="1:4" x14ac:dyDescent="0.25">
      <c r="A178" s="124">
        <v>381</v>
      </c>
      <c r="B178" t="s">
        <v>206</v>
      </c>
    </row>
    <row r="179" spans="1:4" x14ac:dyDescent="0.25">
      <c r="A179" s="124">
        <v>382</v>
      </c>
      <c r="B179" t="s">
        <v>207</v>
      </c>
    </row>
    <row r="180" spans="1:4" x14ac:dyDescent="0.25">
      <c r="A180" s="124">
        <v>383</v>
      </c>
      <c r="B180" t="s">
        <v>208</v>
      </c>
    </row>
    <row r="181" spans="1:4" x14ac:dyDescent="0.25">
      <c r="A181" s="124">
        <v>384</v>
      </c>
      <c r="B181" t="s">
        <v>209</v>
      </c>
      <c r="C181" s="26"/>
    </row>
    <row r="182" spans="1:4" x14ac:dyDescent="0.25">
      <c r="A182" s="124">
        <v>385</v>
      </c>
      <c r="B182" t="s">
        <v>210</v>
      </c>
    </row>
    <row r="183" spans="1:4" x14ac:dyDescent="0.25">
      <c r="A183" s="124">
        <v>386</v>
      </c>
      <c r="B183" t="s">
        <v>211</v>
      </c>
    </row>
    <row r="184" spans="1:4" x14ac:dyDescent="0.25">
      <c r="A184" s="124">
        <v>387</v>
      </c>
      <c r="B184" t="s">
        <v>212</v>
      </c>
    </row>
    <row r="185" spans="1:4" x14ac:dyDescent="0.25">
      <c r="A185" s="124">
        <v>388</v>
      </c>
      <c r="B185" t="s">
        <v>213</v>
      </c>
    </row>
    <row r="186" spans="1:4" x14ac:dyDescent="0.25">
      <c r="A186" s="124">
        <v>390</v>
      </c>
      <c r="B186" t="s">
        <v>214</v>
      </c>
    </row>
    <row r="187" spans="1:4" x14ac:dyDescent="0.25">
      <c r="A187" s="124">
        <v>391</v>
      </c>
      <c r="B187" t="s">
        <v>215</v>
      </c>
      <c r="D187" s="14"/>
    </row>
    <row r="188" spans="1:4" x14ac:dyDescent="0.25">
      <c r="A188" s="124">
        <v>394</v>
      </c>
      <c r="B188" t="s">
        <v>216</v>
      </c>
    </row>
    <row r="189" spans="1:4" x14ac:dyDescent="0.25">
      <c r="A189" s="124">
        <v>408</v>
      </c>
      <c r="B189" t="s">
        <v>217</v>
      </c>
    </row>
    <row r="190" spans="1:4" x14ac:dyDescent="0.25">
      <c r="A190" s="124">
        <v>409</v>
      </c>
      <c r="B190" t="s">
        <v>218</v>
      </c>
    </row>
    <row r="191" spans="1:4" x14ac:dyDescent="0.25">
      <c r="A191" s="124">
        <v>410</v>
      </c>
      <c r="B191" t="s">
        <v>219</v>
      </c>
    </row>
    <row r="192" spans="1:4" x14ac:dyDescent="0.25">
      <c r="A192" s="124">
        <v>417</v>
      </c>
      <c r="B192" t="s">
        <v>220</v>
      </c>
    </row>
    <row r="193" spans="1:2" x14ac:dyDescent="0.25">
      <c r="A193" s="124">
        <v>418</v>
      </c>
      <c r="B193" t="s">
        <v>221</v>
      </c>
    </row>
    <row r="194" spans="1:2" x14ac:dyDescent="0.25">
      <c r="A194" s="124">
        <v>419</v>
      </c>
      <c r="B194" t="s">
        <v>222</v>
      </c>
    </row>
    <row r="195" spans="1:2" x14ac:dyDescent="0.25">
      <c r="A195" s="20">
        <v>422</v>
      </c>
      <c r="B195" t="s">
        <v>223</v>
      </c>
    </row>
    <row r="196" spans="1:2" x14ac:dyDescent="0.25">
      <c r="A196" s="124">
        <v>424</v>
      </c>
      <c r="B196" t="s">
        <v>224</v>
      </c>
    </row>
    <row r="197" spans="1:2" x14ac:dyDescent="0.25">
      <c r="A197" s="124">
        <v>425</v>
      </c>
      <c r="B197" t="s">
        <v>225</v>
      </c>
    </row>
    <row r="198" spans="1:2" x14ac:dyDescent="0.25">
      <c r="A198" s="22" t="s">
        <v>226</v>
      </c>
      <c r="B198" s="4" t="s">
        <v>227</v>
      </c>
    </row>
    <row r="199" spans="1:2" x14ac:dyDescent="0.25">
      <c r="A199" s="124">
        <v>429</v>
      </c>
      <c r="B199" t="s">
        <v>228</v>
      </c>
    </row>
    <row r="200" spans="1:2" x14ac:dyDescent="0.25">
      <c r="A200" s="124">
        <v>431</v>
      </c>
      <c r="B200" t="s">
        <v>229</v>
      </c>
    </row>
    <row r="201" spans="1:2" x14ac:dyDescent="0.25">
      <c r="A201" s="124">
        <v>433</v>
      </c>
      <c r="B201" t="s">
        <v>230</v>
      </c>
    </row>
    <row r="202" spans="1:2" x14ac:dyDescent="0.25">
      <c r="A202" s="124">
        <v>434</v>
      </c>
      <c r="B202" s="4" t="s">
        <v>231</v>
      </c>
    </row>
    <row r="203" spans="1:2" x14ac:dyDescent="0.25">
      <c r="A203" s="124">
        <v>435</v>
      </c>
      <c r="B203" t="s">
        <v>232</v>
      </c>
    </row>
    <row r="204" spans="1:2" x14ac:dyDescent="0.25">
      <c r="A204" s="20">
        <v>436</v>
      </c>
      <c r="B204" t="s">
        <v>233</v>
      </c>
    </row>
    <row r="205" spans="1:2" x14ac:dyDescent="0.25">
      <c r="A205" s="124">
        <v>449</v>
      </c>
      <c r="B205" s="4" t="s">
        <v>234</v>
      </c>
    </row>
    <row r="206" spans="1:2" x14ac:dyDescent="0.25">
      <c r="A206" s="124">
        <v>450</v>
      </c>
      <c r="B206" s="4" t="s">
        <v>235</v>
      </c>
    </row>
    <row r="207" spans="1:2" x14ac:dyDescent="0.25">
      <c r="A207" s="124">
        <v>451</v>
      </c>
      <c r="B207" s="4" t="s">
        <v>236</v>
      </c>
    </row>
    <row r="208" spans="1:2" x14ac:dyDescent="0.25">
      <c r="A208" s="124">
        <v>452</v>
      </c>
      <c r="B208" s="4" t="s">
        <v>237</v>
      </c>
    </row>
    <row r="209" spans="1:4" x14ac:dyDescent="0.25">
      <c r="A209" s="124">
        <v>453</v>
      </c>
      <c r="B209" t="s">
        <v>238</v>
      </c>
    </row>
    <row r="210" spans="1:4" x14ac:dyDescent="0.25">
      <c r="A210" s="124">
        <v>454</v>
      </c>
      <c r="B210" t="s">
        <v>239</v>
      </c>
    </row>
    <row r="211" spans="1:4" x14ac:dyDescent="0.25">
      <c r="A211" s="124">
        <v>455</v>
      </c>
      <c r="B211" t="s">
        <v>240</v>
      </c>
    </row>
    <row r="212" spans="1:4" x14ac:dyDescent="0.25">
      <c r="A212" s="124">
        <v>456</v>
      </c>
      <c r="B212" t="s">
        <v>241</v>
      </c>
    </row>
    <row r="213" spans="1:4" x14ac:dyDescent="0.25">
      <c r="A213" s="124">
        <v>457</v>
      </c>
      <c r="B213" t="s">
        <v>242</v>
      </c>
    </row>
    <row r="214" spans="1:4" x14ac:dyDescent="0.25">
      <c r="A214" s="124">
        <v>458</v>
      </c>
      <c r="B214" t="s">
        <v>243</v>
      </c>
    </row>
    <row r="215" spans="1:4" x14ac:dyDescent="0.25">
      <c r="A215" s="124">
        <v>459</v>
      </c>
      <c r="B215" t="s">
        <v>244</v>
      </c>
    </row>
    <row r="216" spans="1:4" x14ac:dyDescent="0.25">
      <c r="A216" s="124">
        <v>460</v>
      </c>
      <c r="B216" t="s">
        <v>245</v>
      </c>
    </row>
    <row r="217" spans="1:4" x14ac:dyDescent="0.25">
      <c r="A217" s="124">
        <v>461</v>
      </c>
      <c r="B217" t="s">
        <v>246</v>
      </c>
    </row>
    <row r="218" spans="1:4" x14ac:dyDescent="0.25">
      <c r="A218" s="124">
        <v>462</v>
      </c>
      <c r="B218" t="s">
        <v>247</v>
      </c>
    </row>
    <row r="219" spans="1:4" ht="20.45" customHeight="1" x14ac:dyDescent="0.25">
      <c r="A219" s="124">
        <v>463</v>
      </c>
      <c r="B219" t="s">
        <v>248</v>
      </c>
    </row>
    <row r="220" spans="1:4" x14ac:dyDescent="0.25">
      <c r="A220" s="124">
        <v>464</v>
      </c>
      <c r="B220" t="s">
        <v>249</v>
      </c>
    </row>
    <row r="221" spans="1:4" x14ac:dyDescent="0.25">
      <c r="A221" s="124">
        <v>473</v>
      </c>
      <c r="B221" t="s">
        <v>250</v>
      </c>
    </row>
    <row r="222" spans="1:4" x14ac:dyDescent="0.25">
      <c r="A222" s="124">
        <v>474</v>
      </c>
      <c r="B222" t="s">
        <v>251</v>
      </c>
    </row>
    <row r="223" spans="1:4" x14ac:dyDescent="0.25">
      <c r="A223" s="124">
        <v>475</v>
      </c>
      <c r="B223" t="s">
        <v>252</v>
      </c>
    </row>
    <row r="224" spans="1:4" x14ac:dyDescent="0.25">
      <c r="A224" s="124">
        <v>476</v>
      </c>
      <c r="B224" t="s">
        <v>253</v>
      </c>
      <c r="D224" s="14"/>
    </row>
    <row r="225" spans="1:2" x14ac:dyDescent="0.25">
      <c r="A225" s="124">
        <v>483</v>
      </c>
      <c r="B225" t="s">
        <v>254</v>
      </c>
    </row>
    <row r="226" spans="1:2" x14ac:dyDescent="0.25">
      <c r="A226" s="124">
        <v>484</v>
      </c>
      <c r="B226" s="4" t="s">
        <v>255</v>
      </c>
    </row>
    <row r="227" spans="1:2" x14ac:dyDescent="0.25">
      <c r="A227" s="124">
        <v>485</v>
      </c>
      <c r="B227" t="s">
        <v>256</v>
      </c>
    </row>
    <row r="228" spans="1:2" x14ac:dyDescent="0.25">
      <c r="A228" s="124">
        <v>486</v>
      </c>
      <c r="B228" s="4" t="s">
        <v>257</v>
      </c>
    </row>
    <row r="229" spans="1:2" x14ac:dyDescent="0.25">
      <c r="A229" s="124">
        <v>487</v>
      </c>
      <c r="B229" t="s">
        <v>258</v>
      </c>
    </row>
    <row r="230" spans="1:2" x14ac:dyDescent="0.25">
      <c r="A230" s="124">
        <v>488</v>
      </c>
      <c r="B230" t="s">
        <v>259</v>
      </c>
    </row>
    <row r="231" spans="1:2" x14ac:dyDescent="0.25">
      <c r="A231" s="124">
        <v>490</v>
      </c>
      <c r="B231" s="4" t="s">
        <v>260</v>
      </c>
    </row>
    <row r="232" spans="1:2" x14ac:dyDescent="0.25">
      <c r="A232" s="124">
        <v>491</v>
      </c>
      <c r="B232" t="s">
        <v>261</v>
      </c>
    </row>
    <row r="233" spans="1:2" x14ac:dyDescent="0.25">
      <c r="A233" s="124">
        <v>492</v>
      </c>
      <c r="B233" t="s">
        <v>262</v>
      </c>
    </row>
    <row r="234" spans="1:2" x14ac:dyDescent="0.25">
      <c r="A234" s="124">
        <v>493</v>
      </c>
      <c r="B234" t="s">
        <v>263</v>
      </c>
    </row>
    <row r="235" spans="1:2" x14ac:dyDescent="0.25">
      <c r="A235" s="124">
        <v>494</v>
      </c>
      <c r="B235" t="s">
        <v>264</v>
      </c>
    </row>
    <row r="236" spans="1:2" x14ac:dyDescent="0.25">
      <c r="A236" s="124">
        <v>503</v>
      </c>
      <c r="B236" t="s">
        <v>265</v>
      </c>
    </row>
    <row r="237" spans="1:2" x14ac:dyDescent="0.25">
      <c r="A237" s="124">
        <v>504</v>
      </c>
      <c r="B237" t="s">
        <v>266</v>
      </c>
    </row>
    <row r="238" spans="1:2" x14ac:dyDescent="0.25">
      <c r="A238" s="124">
        <v>505</v>
      </c>
      <c r="B238" s="4" t="s">
        <v>267</v>
      </c>
    </row>
    <row r="239" spans="1:2" x14ac:dyDescent="0.25">
      <c r="A239" s="124">
        <v>506</v>
      </c>
      <c r="B239" t="s">
        <v>268</v>
      </c>
    </row>
    <row r="240" spans="1:2" x14ac:dyDescent="0.25">
      <c r="A240" s="124">
        <v>507</v>
      </c>
      <c r="B240" t="s">
        <v>269</v>
      </c>
    </row>
    <row r="241" spans="1:4" x14ac:dyDescent="0.25">
      <c r="A241" s="124">
        <v>508</v>
      </c>
      <c r="B241" t="s">
        <v>270</v>
      </c>
    </row>
    <row r="242" spans="1:4" x14ac:dyDescent="0.25">
      <c r="A242" s="124">
        <v>509</v>
      </c>
      <c r="B242" t="s">
        <v>271</v>
      </c>
    </row>
    <row r="243" spans="1:4" x14ac:dyDescent="0.25">
      <c r="A243" s="22" t="s">
        <v>272</v>
      </c>
      <c r="B243" s="4" t="s">
        <v>273</v>
      </c>
    </row>
    <row r="244" spans="1:4" x14ac:dyDescent="0.25">
      <c r="A244" s="124">
        <v>514</v>
      </c>
      <c r="B244" t="s">
        <v>274</v>
      </c>
    </row>
    <row r="245" spans="1:4" x14ac:dyDescent="0.25">
      <c r="A245" s="124">
        <v>517</v>
      </c>
      <c r="B245" t="s">
        <v>275</v>
      </c>
    </row>
    <row r="246" spans="1:4" ht="13.5" customHeight="1" x14ac:dyDescent="0.25">
      <c r="A246" s="124">
        <v>518</v>
      </c>
      <c r="B246" s="4" t="s">
        <v>276</v>
      </c>
    </row>
    <row r="247" spans="1:4" ht="13.5" customHeight="1" x14ac:dyDescent="0.25">
      <c r="A247" s="124">
        <v>523</v>
      </c>
      <c r="B247" s="4" t="s">
        <v>277</v>
      </c>
    </row>
    <row r="248" spans="1:4" x14ac:dyDescent="0.25">
      <c r="A248" s="124">
        <v>524</v>
      </c>
      <c r="B248" s="4" t="s">
        <v>278</v>
      </c>
    </row>
    <row r="249" spans="1:4" x14ac:dyDescent="0.25">
      <c r="A249" s="124">
        <v>525</v>
      </c>
      <c r="B249" t="s">
        <v>279</v>
      </c>
    </row>
    <row r="250" spans="1:4" x14ac:dyDescent="0.25">
      <c r="A250" s="124">
        <v>526</v>
      </c>
      <c r="B250" s="4" t="s">
        <v>280</v>
      </c>
    </row>
    <row r="251" spans="1:4" x14ac:dyDescent="0.25">
      <c r="A251" s="124">
        <v>533</v>
      </c>
      <c r="B251" s="4" t="s">
        <v>281</v>
      </c>
      <c r="D251" s="14"/>
    </row>
    <row r="252" spans="1:4" x14ac:dyDescent="0.25">
      <c r="A252" s="124">
        <v>534</v>
      </c>
      <c r="B252" s="4" t="s">
        <v>282</v>
      </c>
      <c r="D252" s="14"/>
    </row>
    <row r="253" spans="1:4" x14ac:dyDescent="0.25">
      <c r="A253" s="124">
        <v>535</v>
      </c>
      <c r="B253" s="4" t="s">
        <v>283</v>
      </c>
      <c r="D253" s="14"/>
    </row>
    <row r="254" spans="1:4" x14ac:dyDescent="0.25">
      <c r="A254" s="124">
        <v>543</v>
      </c>
      <c r="B254" t="s">
        <v>284</v>
      </c>
    </row>
    <row r="255" spans="1:4" x14ac:dyDescent="0.25">
      <c r="A255" s="124">
        <v>544</v>
      </c>
      <c r="B255" t="s">
        <v>285</v>
      </c>
    </row>
    <row r="256" spans="1:4" x14ac:dyDescent="0.25">
      <c r="A256" s="124">
        <v>548</v>
      </c>
      <c r="B256" t="s">
        <v>286</v>
      </c>
    </row>
    <row r="257" spans="1:4" x14ac:dyDescent="0.25">
      <c r="A257" s="124">
        <v>549</v>
      </c>
      <c r="B257" t="s">
        <v>287</v>
      </c>
    </row>
    <row r="258" spans="1:4" x14ac:dyDescent="0.25">
      <c r="A258" s="124">
        <v>700</v>
      </c>
      <c r="B258" t="s">
        <v>288</v>
      </c>
    </row>
    <row r="259" spans="1:4" x14ac:dyDescent="0.25">
      <c r="A259" s="124">
        <v>704</v>
      </c>
      <c r="B259" t="s">
        <v>289</v>
      </c>
    </row>
    <row r="260" spans="1:4" x14ac:dyDescent="0.25">
      <c r="A260" s="124">
        <v>705</v>
      </c>
      <c r="B260" t="s">
        <v>290</v>
      </c>
    </row>
    <row r="261" spans="1:4" x14ac:dyDescent="0.25">
      <c r="A261" s="124">
        <v>707</v>
      </c>
      <c r="B261" t="s">
        <v>291</v>
      </c>
    </row>
    <row r="262" spans="1:4" x14ac:dyDescent="0.25">
      <c r="A262" s="124">
        <v>710</v>
      </c>
      <c r="B262" t="s">
        <v>292</v>
      </c>
    </row>
    <row r="263" spans="1:4" x14ac:dyDescent="0.25">
      <c r="A263" s="124">
        <v>715</v>
      </c>
      <c r="B263" t="s">
        <v>293</v>
      </c>
    </row>
    <row r="264" spans="1:4" x14ac:dyDescent="0.25">
      <c r="A264" s="124">
        <v>720</v>
      </c>
      <c r="B264" t="s">
        <v>294</v>
      </c>
    </row>
    <row r="265" spans="1:4" x14ac:dyDescent="0.25">
      <c r="A265" s="126" t="s">
        <v>295</v>
      </c>
      <c r="B265" t="s">
        <v>296</v>
      </c>
    </row>
    <row r="266" spans="1:4" x14ac:dyDescent="0.25">
      <c r="A266" s="126" t="s">
        <v>297</v>
      </c>
      <c r="B266" t="s">
        <v>298</v>
      </c>
    </row>
    <row r="267" spans="1:4" x14ac:dyDescent="0.25">
      <c r="A267" s="126" t="s">
        <v>299</v>
      </c>
      <c r="B267" t="s">
        <v>300</v>
      </c>
    </row>
    <row r="268" spans="1:4" x14ac:dyDescent="0.25">
      <c r="A268" s="126" t="s">
        <v>301</v>
      </c>
      <c r="B268" t="s">
        <v>302</v>
      </c>
    </row>
    <row r="269" spans="1:4" x14ac:dyDescent="0.25">
      <c r="A269" s="126" t="s">
        <v>303</v>
      </c>
      <c r="B269" t="s">
        <v>304</v>
      </c>
    </row>
    <row r="270" spans="1:4" x14ac:dyDescent="0.25">
      <c r="A270" s="126" t="s">
        <v>305</v>
      </c>
      <c r="B270" t="s">
        <v>306</v>
      </c>
    </row>
    <row r="271" spans="1:4" x14ac:dyDescent="0.25">
      <c r="A271" s="126" t="s">
        <v>307</v>
      </c>
      <c r="B271" t="s">
        <v>308</v>
      </c>
      <c r="D271" s="14"/>
    </row>
    <row r="272" spans="1:4" x14ac:dyDescent="0.25">
      <c r="A272" s="126" t="s">
        <v>309</v>
      </c>
      <c r="B272" t="s">
        <v>310</v>
      </c>
      <c r="D272" s="14"/>
    </row>
    <row r="273" spans="1:5" s="18" customFormat="1" x14ac:dyDescent="0.25">
      <c r="A273" s="126" t="s">
        <v>311</v>
      </c>
      <c r="B273" t="s">
        <v>312</v>
      </c>
      <c r="C273" s="5"/>
      <c r="D273" s="14"/>
      <c r="E273" s="27"/>
    </row>
    <row r="274" spans="1:5" x14ac:dyDescent="0.25">
      <c r="A274" s="126" t="s">
        <v>313</v>
      </c>
      <c r="B274" t="s">
        <v>314</v>
      </c>
      <c r="D274" s="14"/>
    </row>
    <row r="275" spans="1:5" x14ac:dyDescent="0.25">
      <c r="A275" s="126" t="s">
        <v>315</v>
      </c>
      <c r="B275" t="s">
        <v>314</v>
      </c>
      <c r="D275" s="14"/>
    </row>
    <row r="276" spans="1:5" x14ac:dyDescent="0.25">
      <c r="A276" s="126" t="s">
        <v>316</v>
      </c>
      <c r="B276" t="s">
        <v>314</v>
      </c>
      <c r="D276" s="14"/>
    </row>
    <row r="277" spans="1:5" x14ac:dyDescent="0.25">
      <c r="A277" s="126" t="s">
        <v>317</v>
      </c>
      <c r="B277" t="s">
        <v>314</v>
      </c>
      <c r="D277" s="14"/>
    </row>
    <row r="278" spans="1:5" x14ac:dyDescent="0.25">
      <c r="A278" s="124" t="s">
        <v>318</v>
      </c>
      <c r="B278" t="s">
        <v>319</v>
      </c>
      <c r="D278" s="14"/>
    </row>
    <row r="279" spans="1:5" x14ac:dyDescent="0.25">
      <c r="A279" s="124" t="s">
        <v>320</v>
      </c>
      <c r="B279" t="s">
        <v>321</v>
      </c>
      <c r="D279" s="14"/>
    </row>
    <row r="280" spans="1:5" x14ac:dyDescent="0.25">
      <c r="A280" s="124" t="s">
        <v>322</v>
      </c>
      <c r="B280" s="4" t="s">
        <v>323</v>
      </c>
    </row>
    <row r="281" spans="1:5" x14ac:dyDescent="0.25">
      <c r="A281" s="124" t="s">
        <v>324</v>
      </c>
      <c r="B281" t="s">
        <v>325</v>
      </c>
    </row>
    <row r="282" spans="1:5" x14ac:dyDescent="0.25">
      <c r="A282" s="124" t="s">
        <v>326</v>
      </c>
      <c r="B282" t="s">
        <v>327</v>
      </c>
    </row>
    <row r="283" spans="1:5" x14ac:dyDescent="0.25">
      <c r="A283" s="124" t="s">
        <v>328</v>
      </c>
      <c r="B283" t="s">
        <v>329</v>
      </c>
    </row>
    <row r="284" spans="1:5" x14ac:dyDescent="0.25">
      <c r="A284" s="124" t="s">
        <v>330</v>
      </c>
      <c r="B284" t="s">
        <v>331</v>
      </c>
    </row>
    <row r="285" spans="1:5" x14ac:dyDescent="0.25">
      <c r="A285" s="124" t="s">
        <v>332</v>
      </c>
      <c r="B285" t="s">
        <v>333</v>
      </c>
    </row>
    <row r="286" spans="1:5" x14ac:dyDescent="0.25">
      <c r="A286" s="124" t="s">
        <v>334</v>
      </c>
      <c r="B286" t="s">
        <v>335</v>
      </c>
    </row>
    <row r="287" spans="1:5" x14ac:dyDescent="0.25">
      <c r="A287" s="124" t="s">
        <v>336</v>
      </c>
      <c r="B287" t="s">
        <v>337</v>
      </c>
      <c r="D287" s="14"/>
    </row>
    <row r="288" spans="1:5" x14ac:dyDescent="0.25">
      <c r="A288" s="124" t="s">
        <v>338</v>
      </c>
      <c r="B288" t="s">
        <v>339</v>
      </c>
      <c r="D288" s="14"/>
    </row>
    <row r="289" spans="1:4" x14ac:dyDescent="0.25">
      <c r="A289" s="124" t="s">
        <v>340</v>
      </c>
      <c r="B289" t="s">
        <v>341</v>
      </c>
      <c r="D289" s="14"/>
    </row>
    <row r="290" spans="1:4" x14ac:dyDescent="0.25">
      <c r="A290" s="20" t="s">
        <v>342</v>
      </c>
      <c r="B290" t="s">
        <v>343</v>
      </c>
      <c r="D290" s="14"/>
    </row>
    <row r="291" spans="1:4" x14ac:dyDescent="0.25">
      <c r="A291" s="20" t="s">
        <v>344</v>
      </c>
      <c r="B291" t="s">
        <v>345</v>
      </c>
      <c r="D291" s="14"/>
    </row>
    <row r="292" spans="1:4" x14ac:dyDescent="0.25">
      <c r="A292" s="124" t="s">
        <v>346</v>
      </c>
      <c r="B292" t="s">
        <v>347</v>
      </c>
      <c r="D292" s="14"/>
    </row>
    <row r="293" spans="1:4" x14ac:dyDescent="0.25">
      <c r="A293" s="124" t="s">
        <v>348</v>
      </c>
      <c r="B293" t="s">
        <v>349</v>
      </c>
      <c r="D293" s="14"/>
    </row>
    <row r="294" spans="1:4" x14ac:dyDescent="0.25">
      <c r="A294" s="124" t="s">
        <v>350</v>
      </c>
      <c r="B294" t="s">
        <v>351</v>
      </c>
      <c r="D294" s="14"/>
    </row>
    <row r="295" spans="1:4" x14ac:dyDescent="0.25">
      <c r="A295" s="124" t="s">
        <v>352</v>
      </c>
      <c r="B295" t="s">
        <v>353</v>
      </c>
    </row>
    <row r="296" spans="1:4" x14ac:dyDescent="0.25">
      <c r="A296" s="22" t="s">
        <v>354</v>
      </c>
      <c r="B296" s="4" t="s">
        <v>355</v>
      </c>
    </row>
    <row r="297" spans="1:4" x14ac:dyDescent="0.25">
      <c r="A297" s="124" t="s">
        <v>356</v>
      </c>
      <c r="B297" t="s">
        <v>357</v>
      </c>
    </row>
    <row r="298" spans="1:4" x14ac:dyDescent="0.25">
      <c r="A298" s="124" t="s">
        <v>358</v>
      </c>
      <c r="B298" t="s">
        <v>359</v>
      </c>
    </row>
    <row r="299" spans="1:4" x14ac:dyDescent="0.25">
      <c r="A299" s="124" t="s">
        <v>360</v>
      </c>
      <c r="B299" t="s">
        <v>361</v>
      </c>
      <c r="D299" s="14"/>
    </row>
    <row r="300" spans="1:4" x14ac:dyDescent="0.25">
      <c r="A300" s="124" t="s">
        <v>362</v>
      </c>
      <c r="B300" t="s">
        <v>363</v>
      </c>
      <c r="D300" s="14"/>
    </row>
    <row r="301" spans="1:4" x14ac:dyDescent="0.25">
      <c r="A301" s="124" t="s">
        <v>364</v>
      </c>
      <c r="B301" t="s">
        <v>365</v>
      </c>
      <c r="D301" s="14"/>
    </row>
    <row r="302" spans="1:4" hidden="1" x14ac:dyDescent="0.25">
      <c r="A302" s="124">
        <v>566</v>
      </c>
      <c r="B302" t="s">
        <v>366</v>
      </c>
      <c r="D302" s="14"/>
    </row>
    <row r="303" spans="1:4" x14ac:dyDescent="0.25">
      <c r="B303" s="12"/>
    </row>
    <row r="304" spans="1:4" x14ac:dyDescent="0.25">
      <c r="B304" s="13"/>
    </row>
    <row r="306" ht="31.15" customHeight="1" x14ac:dyDescent="0.25"/>
    <row r="307" ht="31.15" customHeight="1" x14ac:dyDescent="0.25"/>
    <row r="318" outlineLevel="1" x14ac:dyDescent="0.25"/>
    <row r="319" outlineLevel="1" x14ac:dyDescent="0.25"/>
    <row r="320" outlineLevel="1" x14ac:dyDescent="0.25"/>
    <row r="321" outlineLevel="1" x14ac:dyDescent="0.25"/>
    <row r="322" outlineLevel="1" x14ac:dyDescent="0.25"/>
    <row r="323" outlineLevel="1" x14ac:dyDescent="0.25"/>
    <row r="324" outlineLevel="1" x14ac:dyDescent="0.25"/>
    <row r="325" outlineLevel="1" x14ac:dyDescent="0.25"/>
    <row r="326" outlineLevel="1" x14ac:dyDescent="0.25"/>
    <row r="327" outlineLevel="1" x14ac:dyDescent="0.25"/>
    <row r="328" outlineLevel="1" x14ac:dyDescent="0.25"/>
    <row r="329" outlineLevel="1" x14ac:dyDescent="0.25"/>
    <row r="330" outlineLevel="1" x14ac:dyDescent="0.25"/>
    <row r="331" outlineLevel="1" x14ac:dyDescent="0.25"/>
    <row r="332" outlineLevel="1" x14ac:dyDescent="0.25"/>
    <row r="354" ht="42" customHeight="1" x14ac:dyDescent="0.25"/>
    <row r="367" ht="24" customHeight="1" x14ac:dyDescent="0.25"/>
    <row r="371" ht="30.75" customHeight="1" x14ac:dyDescent="0.25"/>
    <row r="372" ht="30.75" customHeight="1" x14ac:dyDescent="0.25"/>
    <row r="373" ht="42.75" customHeight="1" x14ac:dyDescent="0.25"/>
    <row r="380" ht="72.75" customHeight="1" x14ac:dyDescent="0.25"/>
    <row r="416" ht="15.75" customHeight="1" x14ac:dyDescent="0.25"/>
    <row r="421" ht="45.75" customHeight="1" x14ac:dyDescent="0.25"/>
    <row r="435" outlineLevel="1" x14ac:dyDescent="0.25"/>
    <row r="453" outlineLevel="1" x14ac:dyDescent="0.25"/>
    <row r="454" outlineLevel="1" x14ac:dyDescent="0.25"/>
    <row r="455" outlineLevel="1" x14ac:dyDescent="0.25"/>
    <row r="456" outlineLevel="1" x14ac:dyDescent="0.25"/>
    <row r="457" outlineLevel="1" x14ac:dyDescent="0.25"/>
    <row r="458" outlineLevel="1" x14ac:dyDescent="0.25"/>
    <row r="459" outlineLevel="1" x14ac:dyDescent="0.25"/>
    <row r="460" outlineLevel="1" x14ac:dyDescent="0.25"/>
    <row r="466" outlineLevel="1" x14ac:dyDescent="0.25"/>
    <row r="467" outlineLevel="1" x14ac:dyDescent="0.25"/>
    <row r="468" outlineLevel="1" x14ac:dyDescent="0.25"/>
    <row r="469" outlineLevel="1" x14ac:dyDescent="0.25"/>
    <row r="470" outlineLevel="1" x14ac:dyDescent="0.25"/>
    <row r="471" outlineLevel="1" x14ac:dyDescent="0.25"/>
    <row r="485" outlineLevel="1" x14ac:dyDescent="0.25"/>
    <row r="486" outlineLevel="1" x14ac:dyDescent="0.25"/>
    <row r="487" outlineLevel="1" x14ac:dyDescent="0.25"/>
    <row r="488" outlineLevel="1" x14ac:dyDescent="0.25"/>
    <row r="489" outlineLevel="1" x14ac:dyDescent="0.25"/>
    <row r="490" outlineLevel="1" x14ac:dyDescent="0.25"/>
    <row r="491" outlineLevel="1" x14ac:dyDescent="0.25"/>
    <row r="501" hidden="1" x14ac:dyDescent="0.25"/>
    <row r="503" ht="29.25" customHeight="1" x14ac:dyDescent="0.25"/>
    <row r="504" ht="28.5" customHeight="1" x14ac:dyDescent="0.25"/>
    <row r="505" ht="27.75" customHeight="1" x14ac:dyDescent="0.25"/>
    <row r="506" ht="28.5" customHeight="1" x14ac:dyDescent="0.25"/>
    <row r="508" outlineLevel="1" x14ac:dyDescent="0.25"/>
    <row r="509" outlineLevel="1" x14ac:dyDescent="0.25"/>
    <row r="510" outlineLevel="1" x14ac:dyDescent="0.25"/>
    <row r="511" outlineLevel="1" x14ac:dyDescent="0.25"/>
    <row r="512" outlineLevel="1" x14ac:dyDescent="0.25"/>
    <row r="515" ht="52.5" customHeight="1" x14ac:dyDescent="0.25"/>
    <row r="517" ht="28.5" customHeight="1" x14ac:dyDescent="0.25"/>
    <row r="518" outlineLevel="1" x14ac:dyDescent="0.25"/>
    <row r="519" outlineLevel="1" x14ac:dyDescent="0.25"/>
    <row r="520" outlineLevel="1" x14ac:dyDescent="0.25"/>
    <row r="521" outlineLevel="1" x14ac:dyDescent="0.25"/>
    <row r="522" outlineLevel="1" x14ac:dyDescent="0.25"/>
    <row r="523" outlineLevel="1" x14ac:dyDescent="0.25"/>
    <row r="528" outlineLevel="1" x14ac:dyDescent="0.25"/>
    <row r="529" outlineLevel="1" x14ac:dyDescent="0.25"/>
    <row r="530" outlineLevel="1" x14ac:dyDescent="0.25"/>
    <row r="531" outlineLevel="1" x14ac:dyDescent="0.25"/>
    <row r="532" outlineLevel="1" x14ac:dyDescent="0.25"/>
    <row r="533" outlineLevel="1" x14ac:dyDescent="0.25"/>
    <row r="534" outlineLevel="1" x14ac:dyDescent="0.25"/>
    <row r="538" outlineLevel="1" x14ac:dyDescent="0.25"/>
    <row r="539" outlineLevel="1" x14ac:dyDescent="0.25"/>
    <row r="540" outlineLevel="1" x14ac:dyDescent="0.25"/>
    <row r="541" outlineLevel="1" x14ac:dyDescent="0.25"/>
    <row r="543" ht="31.5" customHeight="1" x14ac:dyDescent="0.25"/>
    <row r="550" ht="17.25" customHeight="1" x14ac:dyDescent="0.25"/>
    <row r="551" ht="17.25" customHeight="1" x14ac:dyDescent="0.25"/>
    <row r="552" ht="27" customHeight="1" x14ac:dyDescent="0.25"/>
    <row r="553" ht="16.5" customHeight="1" x14ac:dyDescent="0.25"/>
    <row r="554" ht="26.25" customHeight="1" x14ac:dyDescent="0.25"/>
    <row r="555" ht="21" customHeight="1" x14ac:dyDescent="0.25"/>
    <row r="557" ht="18" customHeight="1" x14ac:dyDescent="0.25"/>
    <row r="558" ht="17.25" customHeight="1" x14ac:dyDescent="0.25"/>
    <row r="559" ht="31.5" customHeight="1" x14ac:dyDescent="0.25"/>
    <row r="560" ht="18" customHeight="1" x14ac:dyDescent="0.25"/>
    <row r="561" ht="3.75" customHeight="1" x14ac:dyDescent="0.25"/>
    <row r="567" ht="102" customHeight="1" x14ac:dyDescent="0.25"/>
    <row r="568" ht="85.5" customHeight="1" x14ac:dyDescent="0.25"/>
    <row r="569" ht="81.75" customHeight="1" x14ac:dyDescent="0.25"/>
    <row r="570" ht="93.75" customHeight="1" x14ac:dyDescent="0.25"/>
    <row r="571" ht="73.5" customHeight="1" x14ac:dyDescent="0.25"/>
    <row r="572" ht="75.75" customHeight="1" x14ac:dyDescent="0.25"/>
    <row r="573" ht="73.5" customHeight="1" x14ac:dyDescent="0.25"/>
    <row r="574" outlineLevel="1" x14ac:dyDescent="0.25"/>
    <row r="575" outlineLevel="1" x14ac:dyDescent="0.25"/>
    <row r="576" outlineLevel="1" x14ac:dyDescent="0.25"/>
  </sheetData>
  <phoneticPr fontId="0" type="noConversion"/>
  <printOptions horizontalCentered="1" gridLines="1"/>
  <pageMargins left="0.23622047244094491" right="0.23622047244094491" top="0.15748031496062992" bottom="0.15748031496062992" header="0.11811023622047245" footer="0.15748031496062992"/>
  <pageSetup scale="80" orientation="portrait" horizontalDpi="4294967293" r:id="rId1"/>
  <headerFooter alignWithMargins="0">
    <oddFooter>&amp;C&amp;P&amp;R Effective : 08/06/2009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442094A494AE468B7BCF34568DF57D" ma:contentTypeVersion="18" ma:contentTypeDescription="Crée un document." ma:contentTypeScope="" ma:versionID="34ad3ece978716eb1f14d8cdf96eaf63">
  <xsd:schema xmlns:xsd="http://www.w3.org/2001/XMLSchema" xmlns:xs="http://www.w3.org/2001/XMLSchema" xmlns:p="http://schemas.microsoft.com/office/2006/metadata/properties" xmlns:ns2="5baa579a-248b-44ca-9fa3-4c6b098999dd" xmlns:ns3="7e9f9451-7865-4b74-8b17-4be7c46c6204" targetNamespace="http://schemas.microsoft.com/office/2006/metadata/properties" ma:root="true" ma:fieldsID="942469c4f6bc0e152bc4410996750ae0" ns2:_="" ns3:_="">
    <xsd:import namespace="5baa579a-248b-44ca-9fa3-4c6b098999dd"/>
    <xsd:import namespace="7e9f9451-7865-4b74-8b17-4be7c46c620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aa579a-248b-44ca-9fa3-4c6b098999d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eur d’ID de document" ma:description="Valeur de l’ID de document affecté à cet élément." ma:internalName="_dlc_DocId" ma:readOnly="true">
      <xsd:simpleType>
        <xsd:restriction base="dms:Text"/>
      </xsd:simpleType>
    </xsd:element>
    <xsd:element name="_dlc_DocIdUrl" ma:index="9" nillable="true" ma:displayName="ID de document" ma:description="Lien permanent vers ce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b1350e0e-4a60-4248-bef0-e6392ecc2107}" ma:internalName="TaxCatchAll" ma:showField="CatchAllData" ma:web="5baa579a-248b-44ca-9fa3-4c6b098999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9f9451-7865-4b74-8b17-4be7c46c62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Balises d’images" ma:readOnly="false" ma:fieldId="{5cf76f15-5ced-4ddc-b409-7134ff3c332f}" ma:taxonomyMulti="true" ma:sspId="8fae246a-22c9-44e0-a7ea-15d5f05123e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baa579a-248b-44ca-9fa3-4c6b098999dd" xsi:nil="true"/>
    <lcf76f155ced4ddcb4097134ff3c332f xmlns="7e9f9451-7865-4b74-8b17-4be7c46c6204">
      <Terms xmlns="http://schemas.microsoft.com/office/infopath/2007/PartnerControls"/>
    </lcf76f155ced4ddcb4097134ff3c332f>
    <_dlc_DocId xmlns="5baa579a-248b-44ca-9fa3-4c6b098999dd">NAUDX7VNJVDF-320375729-126489</_dlc_DocId>
    <_dlc_DocIdUrl xmlns="5baa579a-248b-44ca-9fa3-4c6b098999dd">
      <Url>https://armorteck.sharepoint.com/sites/IdealCargo/_layouts/15/DocIdRedir.aspx?ID=NAUDX7VNJVDF-320375729-126489</Url>
      <Description>NAUDX7VNJVDF-320375729-126489</Description>
    </_dlc_DocIdUrl>
  </documentManagement>
</p:properties>
</file>

<file path=customXml/itemProps1.xml><?xml version="1.0" encoding="utf-8"?>
<ds:datastoreItem xmlns:ds="http://schemas.openxmlformats.org/officeDocument/2006/customXml" ds:itemID="{BFC0EF90-835B-4C3D-8EF2-6A4876B05A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aa579a-248b-44ca-9fa3-4c6b098999dd"/>
    <ds:schemaRef ds:uri="7e9f9451-7865-4b74-8b17-4be7c46c62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3DB750-526B-4A2C-81BE-FA59825AEA1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F58E5E38-E6DE-48E5-AB67-2DDBBC31B702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2DC62E30-2882-43BA-98A7-70691EF43599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395318E7-A47D-4A35-9CA1-DCD67EBFF3E7}">
  <ds:schemaRefs>
    <ds:schemaRef ds:uri="http://schemas.microsoft.com/office/2006/metadata/properties"/>
    <ds:schemaRef ds:uri="http://schemas.microsoft.com/office/infopath/2007/PartnerControls"/>
    <ds:schemaRef ds:uri="5baa579a-248b-44ca-9fa3-4c6b098999dd"/>
    <ds:schemaRef ds:uri="7e9f9451-7865-4b74-8b17-4be7c46c620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ORDER</vt:lpstr>
      <vt:lpstr># OPTIONS</vt:lpstr>
      <vt:lpstr>'# OPTIONS'!Impression_des_titres</vt:lpstr>
      <vt:lpstr>'# OPTIONS'!Zone_d_impression</vt:lpstr>
    </vt:vector>
  </TitlesOfParts>
  <Manager/>
  <Company>Remorques Leblanc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Idéal Cargo</dc:creator>
  <cp:keywords/>
  <dc:description/>
  <cp:lastModifiedBy>Guillaume Bergeron</cp:lastModifiedBy>
  <cp:revision/>
  <dcterms:created xsi:type="dcterms:W3CDTF">2001-11-27T17:16:32Z</dcterms:created>
  <dcterms:modified xsi:type="dcterms:W3CDTF">2025-05-21T12:46:21Z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NAUDX7VNJVDF-320375729-79017</vt:lpwstr>
  </property>
  <property fmtid="{D5CDD505-2E9C-101B-9397-08002B2CF9AE}" pid="3" name="_dlc_DocIdItemGuid">
    <vt:lpwstr>af80c654-c13f-4a74-a6b8-ade98e2d5015</vt:lpwstr>
  </property>
  <property fmtid="{D5CDD505-2E9C-101B-9397-08002B2CF9AE}" pid="4" name="_dlc_DocIdUrl">
    <vt:lpwstr>https://armorteck.sharepoint.com/sites/IdealCargo/_layouts/15/DocIdRedir.aspx?ID=NAUDX7VNJVDF-320375729-79017, NAUDX7VNJVDF-320375729-79017</vt:lpwstr>
  </property>
  <property fmtid="{D5CDD505-2E9C-101B-9397-08002B2CF9AE}" pid="5" name="ContentTypeId">
    <vt:lpwstr>0x010100C1442094A494AE468B7BCF34568DF57D</vt:lpwstr>
  </property>
  <property fmtid="{D5CDD505-2E9C-101B-9397-08002B2CF9AE}" pid="6" name="MediaServiceImageTags">
    <vt:lpwstr/>
  </property>
</Properties>
</file>